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42"/>
  <workbookPr defaultThemeVersion="124226"/>
  <mc:AlternateContent xmlns:mc="http://schemas.openxmlformats.org/markup-compatibility/2006">
    <mc:Choice Requires="x15">
      <x15ac:absPath xmlns:x15ac="http://schemas.microsoft.com/office/spreadsheetml/2010/11/ac" url="G:\My Drive\"/>
    </mc:Choice>
  </mc:AlternateContent>
  <xr:revisionPtr revIDLastSave="0" documentId="8_{CF519A73-20FB-4824-AAB7-1DE5211AB949}" xr6:coauthVersionLast="36" xr6:coauthVersionMax="36" xr10:uidLastSave="{00000000-0000-0000-0000-000000000000}"/>
  <workbookProtection workbookAlgorithmName="SHA-512" workbookHashValue="3nK5UFsHMKfibsEYUHPRT53jUtJb1nir9/wvAd0/KyygoDRTWXYgQfSzaVbsCVj/y5tOUrDYtIKk5BoTjOQOzw==" workbookSaltValue="U1C2yOozqV/K4PIoVPK7Jg==" workbookSpinCount="100000" lockStructure="1"/>
  <bookViews>
    <workbookView xWindow="0" yWindow="0" windowWidth="20490" windowHeight="7545" activeTab="1" xr2:uid="{00000000-000D-0000-FFFF-FFFF00000000}"/>
  </bookViews>
  <sheets>
    <sheet name="FB-042" sheetId="2" r:id="rId1"/>
    <sheet name="INSTRUCTIONS" sheetId="4" r:id="rId2"/>
    <sheet name="SAMPLE" sheetId="6" r:id="rId3"/>
    <sheet name="Sheet1" sheetId="7" r:id="rId4"/>
  </sheets>
  <definedNames>
    <definedName name="_xlnm.Print_Area" localSheetId="0">'FB-042'!$A$1:$V$40</definedName>
    <definedName name="_xlnm.Print_Area" localSheetId="1">INSTRUCTIONS!$A$1:$A$56</definedName>
    <definedName name="_xlnm.Print_Area" localSheetId="2">SAMPLE!$A$1:$W$44</definedName>
  </definedNames>
  <calcPr calcId="191029"/>
</workbook>
</file>

<file path=xl/calcChain.xml><?xml version="1.0" encoding="utf-8"?>
<calcChain xmlns="http://schemas.openxmlformats.org/spreadsheetml/2006/main">
  <c r="L17" i="2" l="1"/>
  <c r="L18" i="2"/>
  <c r="L26" i="2"/>
  <c r="L24" i="2"/>
  <c r="L21" i="2"/>
  <c r="L19" i="2"/>
  <c r="L20" i="2"/>
  <c r="L22" i="2"/>
  <c r="L23" i="2"/>
  <c r="L25" i="2"/>
  <c r="V26" i="2"/>
  <c r="M28" i="2"/>
  <c r="M30" i="2" s="1"/>
  <c r="V28" i="2" s="1"/>
  <c r="V26" i="6"/>
  <c r="L17" i="6"/>
  <c r="L18" i="6"/>
  <c r="L19" i="6"/>
  <c r="L20" i="6"/>
  <c r="L21" i="6"/>
  <c r="L22" i="6"/>
  <c r="L23" i="6"/>
  <c r="L24" i="6"/>
  <c r="L25" i="6"/>
  <c r="L26" i="6"/>
  <c r="M28" i="6"/>
  <c r="M30" i="6" s="1"/>
  <c r="V28" i="6" s="1"/>
  <c r="L27" i="6" l="1"/>
  <c r="V27" i="6" s="1"/>
  <c r="V30" i="6" s="1"/>
  <c r="L27" i="2"/>
  <c r="V27" i="2" s="1"/>
  <c r="V30" i="2" s="1"/>
</calcChain>
</file>

<file path=xl/sharedStrings.xml><?xml version="1.0" encoding="utf-8"?>
<sst xmlns="http://schemas.openxmlformats.org/spreadsheetml/2006/main" count="176" uniqueCount="116">
  <si>
    <t>Traveler:</t>
  </si>
  <si>
    <t>TRAVEL REIMBURSEMENT VOUCHER</t>
  </si>
  <si>
    <t>Traveled From:</t>
  </si>
  <si>
    <t>To:</t>
  </si>
  <si>
    <t>Destination</t>
  </si>
  <si>
    <t>Purpose of Travel:</t>
  </si>
  <si>
    <t>Meals and Mileage</t>
  </si>
  <si>
    <t>Check meals "x" to be reimbursed</t>
  </si>
  <si>
    <t>Mileage</t>
  </si>
  <si>
    <t>Other Travel Expenses (Total Amounts)</t>
  </si>
  <si>
    <t>Date</t>
  </si>
  <si>
    <t>Hr. Departed</t>
  </si>
  <si>
    <t>Hr. Returned</t>
  </si>
  <si>
    <t>B</t>
  </si>
  <si>
    <t>L</t>
  </si>
  <si>
    <t>D</t>
  </si>
  <si>
    <t>Total</t>
  </si>
  <si>
    <t>Claimed</t>
  </si>
  <si>
    <t>Lodging</t>
  </si>
  <si>
    <t>Airfare</t>
  </si>
  <si>
    <t>Car Rental</t>
  </si>
  <si>
    <t>Parking/Tolls</t>
  </si>
  <si>
    <t>Registration</t>
  </si>
  <si>
    <t>Other (please specify):</t>
  </si>
  <si>
    <t>Per Diem</t>
  </si>
  <si>
    <t>Total Other Travel Expenses:</t>
  </si>
  <si>
    <t>Meals Total:</t>
  </si>
  <si>
    <t>Total Mileage Claimed:</t>
  </si>
  <si>
    <t>Mileage Reimbursed</t>
  </si>
  <si>
    <t>Mileage Reimbursed $</t>
  </si>
  <si>
    <t>TOTAL REIMBURSEMENT :</t>
  </si>
  <si>
    <t>$</t>
  </si>
  <si>
    <t>Traveler's Signature</t>
  </si>
  <si>
    <t>Administrator's Signature</t>
  </si>
  <si>
    <t>Title:</t>
  </si>
  <si>
    <t>Emp#</t>
  </si>
  <si>
    <t xml:space="preserve">I hereby certify or affirm that this travel claim is true and correct in every material matter; that the expenses </t>
  </si>
  <si>
    <t>were actually incurred by the undersigned as necessary travel expenses in the performance of my official</t>
  </si>
  <si>
    <t>duties; and that same conforms in every respect with the requirements of Section 112.061, Florida Statutes.</t>
  </si>
  <si>
    <t>Approved By:</t>
  </si>
  <si>
    <t xml:space="preserve">Point of Origin </t>
  </si>
  <si>
    <t>Work Center:</t>
  </si>
  <si>
    <t>BE SURE TO ATTACH ALL RECEIPTS AND A COPY OF THE AGENDA OR PROGRAM.</t>
  </si>
  <si>
    <t>ALTERNATIVE REIMBURSEMENT METHOD</t>
  </si>
  <si>
    <t>PER DIEM is computed as follows and should be listed separately for each day. (May be used for overnight travel only)</t>
  </si>
  <si>
    <t>12:00 Midnight to 6:00 AM</t>
  </si>
  <si>
    <t>6:00 AM to 12:00 Noon</t>
  </si>
  <si>
    <t>12:00 Noon to 6:00 PM</t>
  </si>
  <si>
    <t>6:00 PM to 12:00 Midnight</t>
  </si>
  <si>
    <t>Each count as one quarter,</t>
  </si>
  <si>
    <t>Each quarter is paid at a rate of $20.00 per quarter, or a total of $80.00 per day.</t>
  </si>
  <si>
    <t>Most people will receive a greater reimbursement by the first method of reporting expenses.</t>
  </si>
  <si>
    <t>Passengers:</t>
  </si>
  <si>
    <t>Driver of Vehicle:</t>
  </si>
  <si>
    <t>Location of Activity(Hotel, etc):</t>
  </si>
  <si>
    <t xml:space="preserve">FB-042 </t>
  </si>
  <si>
    <t>Denny Hamlin</t>
  </si>
  <si>
    <t>A/P Intern.</t>
  </si>
  <si>
    <t>County Office</t>
  </si>
  <si>
    <t>00000</t>
  </si>
  <si>
    <t>C/O</t>
  </si>
  <si>
    <t>Tampa</t>
  </si>
  <si>
    <t>None</t>
  </si>
  <si>
    <t>Self</t>
  </si>
  <si>
    <t>A/P workshop</t>
  </si>
  <si>
    <t>5:30AM</t>
  </si>
  <si>
    <t>3:00PM</t>
  </si>
  <si>
    <t>X</t>
  </si>
  <si>
    <t>Hilton Conv.Hall</t>
  </si>
  <si>
    <t>3.  List purpose of travel, location and driver of vehicle</t>
  </si>
  <si>
    <t>4.  Enter EACH date of travel on a separate line.  Indicate the EXACT TIME of departure and arrival, include AM or PM</t>
  </si>
  <si>
    <t xml:space="preserve">      These are the maximum you may claim for these meals.</t>
  </si>
  <si>
    <t xml:space="preserve">6.  AUTO MILEAGE: (Claimed by the Driver only).  </t>
  </si>
  <si>
    <t xml:space="preserve">     Use the official Florida Highway Map Mileage to determine the EXACT mileage  between the two cities of travel. </t>
  </si>
  <si>
    <t xml:space="preserve">7.  OTHER EXPENSES: (YOU MUST HAVE A RECEIPT FOR THESE)  </t>
  </si>
  <si>
    <t xml:space="preserve">This Travel Reimbursement Form utilizes formulas to automatically </t>
  </si>
  <si>
    <t>calculate the total reimbursement owed to the traveler.</t>
  </si>
  <si>
    <t xml:space="preserve">     Check your arrival and departure times to see if you qualify for meals.</t>
  </si>
  <si>
    <t xml:space="preserve">      Any meal provided at the conference and included in the cost of registration must not be included for reimbursement.</t>
  </si>
  <si>
    <r>
      <t>SUBMIT TO COUNTY OFFICE BY THE 10</t>
    </r>
    <r>
      <rPr>
        <b/>
        <vertAlign val="superscript"/>
        <sz val="10"/>
        <color indexed="10"/>
        <rFont val="Times New Roman"/>
        <family val="1"/>
      </rPr>
      <t>th</t>
    </r>
    <r>
      <rPr>
        <b/>
        <sz val="10"/>
        <color indexed="10"/>
        <rFont val="Times New Roman"/>
        <family val="1"/>
      </rPr>
      <t xml:space="preserve"> OF THE MONTH FOLLOWING TRAVEL</t>
    </r>
  </si>
  <si>
    <t>NOTE: See the Sample Sheet for additional guidance.</t>
  </si>
  <si>
    <t xml:space="preserve">            This will include such items as conference registration, tolls, parking, etc.</t>
  </si>
  <si>
    <t>If the 10th falls on a non-working day, travel must be submitted on the first work day prior to the 10th.</t>
  </si>
  <si>
    <r>
      <t xml:space="preserve">      If mileage is more to the place of the meeting, you </t>
    </r>
    <r>
      <rPr>
        <b/>
        <u/>
        <sz val="10"/>
        <rFont val="Times New Roman"/>
        <family val="1"/>
      </rPr>
      <t>must</t>
    </r>
    <r>
      <rPr>
        <sz val="10"/>
        <rFont val="Times New Roman"/>
        <family val="1"/>
      </rPr>
      <t xml:space="preserve"> list the additional mileage as vicinity miles.  </t>
    </r>
  </si>
  <si>
    <t xml:space="preserve">Vicinity </t>
  </si>
  <si>
    <t>miles</t>
  </si>
  <si>
    <r>
      <t xml:space="preserve">                      $6.00 Breakfast: You must leave</t>
    </r>
    <r>
      <rPr>
        <b/>
        <sz val="10"/>
        <rFont val="Times New Roman"/>
        <family val="1"/>
      </rPr>
      <t xml:space="preserve"> </t>
    </r>
    <r>
      <rPr>
        <b/>
        <u/>
        <sz val="10"/>
        <rFont val="Times New Roman"/>
        <family val="1"/>
      </rPr>
      <t>BEFORE</t>
    </r>
    <r>
      <rPr>
        <sz val="10"/>
        <rFont val="Times New Roman"/>
        <family val="1"/>
      </rPr>
      <t xml:space="preserve"> 6:00 AM and return </t>
    </r>
    <r>
      <rPr>
        <b/>
        <u/>
        <sz val="10"/>
        <rFont val="Times New Roman"/>
        <family val="1"/>
      </rPr>
      <t>LATER THAN</t>
    </r>
    <r>
      <rPr>
        <sz val="10"/>
        <rFont val="Times New Roman"/>
        <family val="1"/>
      </rPr>
      <t xml:space="preserve"> 8:00 AM  </t>
    </r>
  </si>
  <si>
    <r>
      <t xml:space="preserve">                      $11.00 Lunch: You must leave </t>
    </r>
    <r>
      <rPr>
        <b/>
        <u/>
        <sz val="10"/>
        <rFont val="Times New Roman"/>
        <family val="1"/>
      </rPr>
      <t>BEFORE</t>
    </r>
    <r>
      <rPr>
        <sz val="10"/>
        <rFont val="Times New Roman"/>
        <family val="1"/>
      </rPr>
      <t xml:space="preserve"> 12:00 NOON and return </t>
    </r>
    <r>
      <rPr>
        <b/>
        <u/>
        <sz val="10"/>
        <rFont val="Times New Roman"/>
        <family val="1"/>
      </rPr>
      <t>LATER THAN</t>
    </r>
    <r>
      <rPr>
        <sz val="10"/>
        <rFont val="Times New Roman"/>
        <family val="1"/>
      </rPr>
      <t xml:space="preserve"> 2:00 PM</t>
    </r>
  </si>
  <si>
    <r>
      <t xml:space="preserve">                      $19.00 Dinner: You must leave </t>
    </r>
    <r>
      <rPr>
        <b/>
        <u/>
        <sz val="10"/>
        <rFont val="Times New Roman"/>
        <family val="1"/>
      </rPr>
      <t>BEFORE</t>
    </r>
    <r>
      <rPr>
        <sz val="10"/>
        <rFont val="Times New Roman"/>
        <family val="1"/>
      </rPr>
      <t xml:space="preserve"> 6:00 PM and return </t>
    </r>
    <r>
      <rPr>
        <b/>
        <u/>
        <sz val="10"/>
        <rFont val="Times New Roman"/>
        <family val="1"/>
      </rPr>
      <t>LATER THAN</t>
    </r>
    <r>
      <rPr>
        <sz val="10"/>
        <rFont val="Times New Roman"/>
        <family val="1"/>
      </rPr>
      <t xml:space="preserve"> 8:00 PM</t>
    </r>
  </si>
  <si>
    <t xml:space="preserve">      (the vicinity miles can be claimed for official business only )</t>
  </si>
  <si>
    <r>
      <t xml:space="preserve">5.  MEALS:  </t>
    </r>
    <r>
      <rPr>
        <b/>
        <sz val="10"/>
        <rFont val="Times New Roman"/>
        <family val="1"/>
      </rPr>
      <t xml:space="preserve">Meal reimbursement is only allowed for overnight travel. </t>
    </r>
  </si>
  <si>
    <t xml:space="preserve">     Time of travel determines which meals may be claimed for reimbursement as follows:</t>
  </si>
  <si>
    <t>FUND      FUNC      OBJT      CNTR      PROJ      SUBP</t>
  </si>
  <si>
    <t xml:space="preserve">    whichever is lesser distance from the destination. (Refer to Attorney General Opinion 75-275)</t>
  </si>
  <si>
    <r>
      <t>2.  Enter the place where you began your travel (</t>
    </r>
    <r>
      <rPr>
        <b/>
        <sz val="10"/>
        <rFont val="Times New Roman"/>
        <family val="1"/>
      </rPr>
      <t>Point of origin</t>
    </r>
    <r>
      <rPr>
        <sz val="10"/>
        <rFont val="Times New Roman"/>
        <family val="1"/>
      </rPr>
      <t>, usually your work center), your destination and all  passengers.</t>
    </r>
  </si>
  <si>
    <t xml:space="preserve">          Complete the personal section, including name, employee title and employee number.    </t>
  </si>
  <si>
    <t xml:space="preserve">Agenda attached </t>
  </si>
  <si>
    <t xml:space="preserve">            Check the leave entered box.  Have your supervisor sign and send it to the project manager for approval. </t>
  </si>
  <si>
    <r>
      <t>Traveler:</t>
    </r>
    <r>
      <rPr>
        <sz val="8"/>
        <rFont val="Arial"/>
        <family val="2"/>
      </rPr>
      <t>Print name</t>
    </r>
  </si>
  <si>
    <t xml:space="preserve">                     Leave entered in Skyward</t>
  </si>
  <si>
    <t>Leave entered in Skyward</t>
  </si>
  <si>
    <t>Agenda attached</t>
  </si>
  <si>
    <t xml:space="preserve">      Mileage rate for reimbursement is .445 cents per mile.</t>
  </si>
  <si>
    <t xml:space="preserve">          https://fdotewp1.dot.state.fl.us/CityToCityMileage</t>
  </si>
  <si>
    <t xml:space="preserve">        9.  Be sure to sign, date and fill in funding source. Be sure your leave has been entered and approved in Skyward. Be sure to enter the funding code.   </t>
  </si>
  <si>
    <t xml:space="preserve">        8. Travelers cannot claim lodging within fifty (50) miles (including vicinity miles) of their headquarters or residence (whichever is nearest to the destination) unless the </t>
  </si>
  <si>
    <t xml:space="preserve">           circumstances necessitating such overnight travel are fully explained by the traveler and approved by the agency head. Criteria for approval shall include late night or</t>
  </si>
  <si>
    <r>
      <t>1.  Get the approval of your supervisor or principal</t>
    </r>
    <r>
      <rPr>
        <b/>
        <u/>
        <sz val="10"/>
        <rFont val="Times New Roman"/>
        <family val="1"/>
      </rPr>
      <t xml:space="preserve"> prior</t>
    </r>
    <r>
      <rPr>
        <sz val="10"/>
        <rFont val="Times New Roman"/>
        <family val="1"/>
      </rPr>
      <t xml:space="preserve"> to traveling for your expenses.  </t>
    </r>
  </si>
  <si>
    <r>
      <t xml:space="preserve">   </t>
    </r>
    <r>
      <rPr>
        <b/>
        <sz val="10"/>
        <rFont val="Times New Roman"/>
        <family val="1"/>
      </rPr>
      <t>"Point of origin"</t>
    </r>
    <r>
      <rPr>
        <sz val="10"/>
        <rFont val="Times New Roman"/>
        <family val="1"/>
      </rPr>
      <t xml:space="preserve"> means the geographic location of the traveler's official headquarters or the geographic location where travel begins,</t>
    </r>
  </si>
  <si>
    <t xml:space="preserve">       10.  Attach agenda and mark the agenda attached box as well as the Leave in Skyward box.</t>
  </si>
  <si>
    <t>Rev 1/2020</t>
  </si>
  <si>
    <t xml:space="preserve">           early morning job responsibilities and excessive travel time because of traffic conditions or other acceptable reasons. Please attach approval memo with travel form. </t>
  </si>
  <si>
    <t>MADISON COUNTY SCHOOL BOARD</t>
  </si>
  <si>
    <t xml:space="preserve"> </t>
  </si>
  <si>
    <t xml:space="preserve">  </t>
  </si>
  <si>
    <t>     Work Center is usually the place you are assigned. (example Madison County District Office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</si>
</sst>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  <numFmt numFmtId="165" formatCode="[$-409]h:mm\ AM/PM;@"/>
    <numFmt numFmtId="166" formatCode="mm/dd/yy;@"/>
    <numFmt numFmtId="167" formatCode="0.000"/>
  </numFmts>
  <fonts count="27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7"/>
      <name val="Arial"/>
    </font>
    <font>
      <sz val="7.5"/>
      <name val="Arial"/>
    </font>
    <font>
      <sz val="8"/>
      <name val="Arial"/>
    </font>
    <font>
      <b/>
      <sz val="8"/>
      <name val="Arial"/>
      <family val="2"/>
    </font>
    <font>
      <sz val="10"/>
      <name val="Arial"/>
    </font>
    <font>
      <b/>
      <sz val="1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</font>
    <font>
      <b/>
      <sz val="10"/>
      <color indexed="10"/>
      <name val="Times New Roman"/>
      <family val="1"/>
    </font>
    <font>
      <b/>
      <vertAlign val="superscript"/>
      <sz val="10"/>
      <color indexed="10"/>
      <name val="Times New Roman"/>
      <family val="1"/>
    </font>
    <font>
      <b/>
      <sz val="12"/>
      <name val="Arial"/>
      <family val="2"/>
    </font>
    <font>
      <b/>
      <sz val="11"/>
      <name val="Arial"/>
      <family val="2"/>
    </font>
    <font>
      <b/>
      <sz val="11"/>
      <name val="Times New Roman"/>
      <family val="1"/>
    </font>
    <font>
      <b/>
      <u/>
      <sz val="10"/>
      <name val="Times New Roman"/>
      <family val="1"/>
    </font>
    <font>
      <sz val="10"/>
      <name val="Arial"/>
      <family val="2"/>
    </font>
    <font>
      <sz val="9"/>
      <name val="Times New Roman"/>
      <family val="1"/>
    </font>
    <font>
      <sz val="9"/>
      <name val="Arial"/>
      <family val="2"/>
    </font>
    <font>
      <sz val="7"/>
      <name val="Arial"/>
      <family val="2"/>
    </font>
    <font>
      <sz val="8"/>
      <name val="Arial"/>
      <family val="2"/>
    </font>
    <font>
      <u/>
      <sz val="10"/>
      <color theme="10"/>
      <name val="Arial"/>
      <family val="2"/>
    </font>
    <font>
      <sz val="10"/>
      <color rgb="FF333333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 applyNumberFormat="0" applyFill="0" applyBorder="0" applyAlignment="0" applyProtection="0"/>
  </cellStyleXfs>
  <cellXfs count="109">
    <xf numFmtId="0" fontId="0" fillId="0" borderId="0" xfId="0"/>
    <xf numFmtId="0" fontId="0" fillId="0" borderId="0" xfId="0" applyProtection="1">
      <protection locked="0"/>
    </xf>
    <xf numFmtId="0" fontId="2" fillId="0" borderId="0" xfId="0" applyFont="1" applyAlignment="1" applyProtection="1">
      <alignment horizontal="right"/>
      <protection locked="0"/>
    </xf>
    <xf numFmtId="0" fontId="0" fillId="0" borderId="0" xfId="0" applyAlignment="1" applyProtection="1">
      <alignment horizontal="right"/>
      <protection locked="0"/>
    </xf>
    <xf numFmtId="0" fontId="2" fillId="0" borderId="0" xfId="0" applyFont="1" applyProtection="1">
      <protection locked="0"/>
    </xf>
    <xf numFmtId="0" fontId="0" fillId="0" borderId="0" xfId="0" applyBorder="1" applyAlignment="1" applyProtection="1">
      <alignment horizontal="left"/>
      <protection locked="0"/>
    </xf>
    <xf numFmtId="0" fontId="3" fillId="0" borderId="0" xfId="0" applyFont="1" applyBorder="1" applyAlignment="1" applyProtection="1"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0" fillId="2" borderId="0" xfId="0" applyFill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2" borderId="0" xfId="0" applyFill="1" applyBorder="1" applyAlignment="1" applyProtection="1">
      <protection locked="0"/>
    </xf>
    <xf numFmtId="0" fontId="0" fillId="0" borderId="0" xfId="0" applyBorder="1" applyAlignment="1" applyProtection="1">
      <protection locked="0"/>
    </xf>
    <xf numFmtId="164" fontId="0" fillId="0" borderId="1" xfId="0" applyNumberFormat="1" applyBorder="1" applyProtection="1">
      <protection locked="0"/>
    </xf>
    <xf numFmtId="165" fontId="0" fillId="0" borderId="1" xfId="0" applyNumberFormat="1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43" fontId="0" fillId="0" borderId="1" xfId="1" applyFont="1" applyBorder="1" applyAlignment="1" applyProtection="1">
      <protection locked="0"/>
    </xf>
    <xf numFmtId="43" fontId="0" fillId="2" borderId="0" xfId="1" applyFont="1" applyFill="1" applyBorder="1" applyAlignment="1" applyProtection="1">
      <protection locked="0"/>
    </xf>
    <xf numFmtId="44" fontId="0" fillId="0" borderId="0" xfId="2" applyFont="1" applyBorder="1" applyAlignment="1" applyProtection="1">
      <protection locked="0"/>
    </xf>
    <xf numFmtId="44" fontId="0" fillId="0" borderId="0" xfId="2" applyFont="1" applyBorder="1" applyProtection="1">
      <protection locked="0"/>
    </xf>
    <xf numFmtId="43" fontId="0" fillId="0" borderId="0" xfId="1" applyFont="1" applyBorder="1" applyAlignment="1" applyProtection="1">
      <protection locked="0"/>
    </xf>
    <xf numFmtId="0" fontId="0" fillId="2" borderId="0" xfId="0" applyFill="1" applyBorder="1" applyProtection="1">
      <protection locked="0"/>
    </xf>
    <xf numFmtId="0" fontId="0" fillId="0" borderId="0" xfId="0" applyBorder="1" applyProtection="1">
      <protection locked="0"/>
    </xf>
    <xf numFmtId="0" fontId="0" fillId="0" borderId="3" xfId="0" applyBorder="1" applyProtection="1">
      <protection locked="0"/>
    </xf>
    <xf numFmtId="0" fontId="0" fillId="0" borderId="4" xfId="0" applyBorder="1" applyProtection="1">
      <protection locked="0"/>
    </xf>
    <xf numFmtId="0" fontId="2" fillId="0" borderId="4" xfId="0" applyFont="1" applyBorder="1" applyAlignment="1" applyProtection="1">
      <alignment horizontal="right"/>
      <protection locked="0"/>
    </xf>
    <xf numFmtId="0" fontId="2" fillId="0" borderId="4" xfId="0" quotePrefix="1" applyFont="1" applyBorder="1" applyProtection="1">
      <protection locked="0"/>
    </xf>
    <xf numFmtId="0" fontId="5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2" fillId="0" borderId="0" xfId="0" applyFont="1" applyAlignment="1">
      <alignment horizontal="left"/>
    </xf>
    <xf numFmtId="0" fontId="8" fillId="0" borderId="0" xfId="0" applyFont="1" applyProtection="1">
      <protection locked="0"/>
    </xf>
    <xf numFmtId="0" fontId="9" fillId="0" borderId="0" xfId="0" applyFont="1" applyProtection="1">
      <protection locked="0"/>
    </xf>
    <xf numFmtId="0" fontId="10" fillId="0" borderId="0" xfId="0" applyFont="1" applyProtection="1">
      <protection locked="0"/>
    </xf>
    <xf numFmtId="167" fontId="4" fillId="0" borderId="0" xfId="0" quotePrefix="1" applyNumberFormat="1" applyFont="1" applyAlignment="1" applyProtection="1">
      <alignment horizontal="right"/>
    </xf>
    <xf numFmtId="0" fontId="2" fillId="0" borderId="0" xfId="0" applyFont="1" applyBorder="1" applyAlignment="1" applyProtection="1">
      <alignment horizontal="left"/>
      <protection locked="0"/>
    </xf>
    <xf numFmtId="0" fontId="0" fillId="0" borderId="2" xfId="0" applyBorder="1" applyAlignment="1" applyProtection="1">
      <alignment horizontal="left"/>
      <protection locked="0"/>
    </xf>
    <xf numFmtId="43" fontId="0" fillId="0" borderId="5" xfId="0" applyNumberFormat="1" applyBorder="1" applyProtection="1"/>
    <xf numFmtId="0" fontId="11" fillId="0" borderId="0" xfId="0" applyFont="1"/>
    <xf numFmtId="0" fontId="11" fillId="0" borderId="0" xfId="0" applyFont="1" applyAlignment="1">
      <alignment horizontal="left" indent="2"/>
    </xf>
    <xf numFmtId="0" fontId="11" fillId="0" borderId="0" xfId="0" applyFont="1" applyAlignment="1">
      <alignment horizontal="center"/>
    </xf>
    <xf numFmtId="39" fontId="0" fillId="0" borderId="0" xfId="2" applyNumberFormat="1" applyFont="1" applyBorder="1" applyAlignment="1" applyProtection="1">
      <protection locked="0"/>
    </xf>
    <xf numFmtId="0" fontId="2" fillId="0" borderId="0" xfId="0" applyFont="1" applyBorder="1" applyProtection="1">
      <protection locked="0"/>
    </xf>
    <xf numFmtId="0" fontId="2" fillId="0" borderId="0" xfId="0" applyFont="1" applyBorder="1" applyAlignment="1" applyProtection="1">
      <protection locked="0"/>
    </xf>
    <xf numFmtId="0" fontId="0" fillId="0" borderId="0" xfId="0" applyBorder="1"/>
    <xf numFmtId="43" fontId="0" fillId="0" borderId="1" xfId="1" applyFont="1" applyBorder="1" applyProtection="1"/>
    <xf numFmtId="43" fontId="0" fillId="0" borderId="2" xfId="1" applyFont="1" applyBorder="1" applyProtection="1"/>
    <xf numFmtId="43" fontId="0" fillId="0" borderId="5" xfId="1" applyFont="1" applyBorder="1" applyProtection="1"/>
    <xf numFmtId="43" fontId="0" fillId="0" borderId="0" xfId="1" applyFont="1" applyProtection="1">
      <protection locked="0"/>
    </xf>
    <xf numFmtId="43" fontId="0" fillId="0" borderId="5" xfId="1" applyFont="1" applyBorder="1" applyAlignment="1" applyProtection="1">
      <protection locked="0"/>
    </xf>
    <xf numFmtId="43" fontId="0" fillId="0" borderId="2" xfId="1" applyFont="1" applyBorder="1" applyAlignment="1" applyProtection="1">
      <protection locked="0"/>
    </xf>
    <xf numFmtId="43" fontId="0" fillId="0" borderId="6" xfId="1" applyFont="1" applyBorder="1" applyAlignment="1" applyProtection="1">
      <protection locked="0"/>
    </xf>
    <xf numFmtId="43" fontId="0" fillId="0" borderId="7" xfId="1" applyFont="1" applyBorder="1" applyAlignment="1" applyProtection="1"/>
    <xf numFmtId="43" fontId="0" fillId="0" borderId="8" xfId="1" applyFont="1" applyBorder="1" applyAlignment="1" applyProtection="1"/>
    <xf numFmtId="43" fontId="0" fillId="0" borderId="2" xfId="1" applyFont="1" applyBorder="1" applyAlignment="1" applyProtection="1"/>
    <xf numFmtId="43" fontId="0" fillId="0" borderId="4" xfId="1" applyFont="1" applyBorder="1" applyAlignment="1" applyProtection="1"/>
    <xf numFmtId="49" fontId="0" fillId="0" borderId="2" xfId="0" applyNumberFormat="1" applyBorder="1" applyAlignment="1" applyProtection="1">
      <alignment horizontal="left"/>
      <protection locked="0"/>
    </xf>
    <xf numFmtId="0" fontId="7" fillId="0" borderId="0" xfId="0" applyFont="1" applyAlignment="1">
      <alignment horizontal="center" wrapText="1"/>
    </xf>
    <xf numFmtId="0" fontId="11" fillId="0" borderId="0" xfId="0" applyFont="1" applyAlignment="1">
      <alignment horizontal="left" wrapText="1" indent="2"/>
    </xf>
    <xf numFmtId="0" fontId="13" fillId="0" borderId="0" xfId="0" applyFont="1"/>
    <xf numFmtId="0" fontId="13" fillId="0" borderId="0" xfId="0" applyFont="1" applyAlignment="1">
      <alignment wrapText="1"/>
    </xf>
    <xf numFmtId="0" fontId="7" fillId="0" borderId="0" xfId="0" applyFont="1"/>
    <xf numFmtId="0" fontId="2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 wrapText="1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164" fontId="20" fillId="0" borderId="1" xfId="0" applyNumberFormat="1" applyFont="1" applyBorder="1" applyAlignment="1" applyProtection="1">
      <alignment horizontal="center"/>
      <protection locked="0"/>
    </xf>
    <xf numFmtId="43" fontId="0" fillId="0" borderId="6" xfId="1" applyFont="1" applyBorder="1" applyProtection="1"/>
    <xf numFmtId="0" fontId="21" fillId="0" borderId="0" xfId="0" applyFont="1"/>
    <xf numFmtId="0" fontId="22" fillId="0" borderId="0" xfId="0" applyFont="1"/>
    <xf numFmtId="0" fontId="23" fillId="0" borderId="0" xfId="0" applyFont="1" applyProtection="1">
      <protection locked="0"/>
    </xf>
    <xf numFmtId="0" fontId="0" fillId="0" borderId="5" xfId="0" applyBorder="1" applyProtection="1">
      <protection locked="0"/>
    </xf>
    <xf numFmtId="0" fontId="20" fillId="0" borderId="0" xfId="0" applyFont="1"/>
    <xf numFmtId="0" fontId="22" fillId="0" borderId="0" xfId="0" applyFont="1" applyFill="1" applyBorder="1" applyAlignment="1" applyProtection="1">
      <alignment horizontal="left"/>
      <protection locked="0"/>
    </xf>
    <xf numFmtId="0" fontId="22" fillId="0" borderId="0" xfId="0" applyFont="1" applyAlignment="1">
      <alignment horizontal="left"/>
    </xf>
    <xf numFmtId="0" fontId="0" fillId="0" borderId="0" xfId="0" applyAlignment="1">
      <alignment horizontal="left"/>
    </xf>
    <xf numFmtId="0" fontId="22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20" fillId="0" borderId="0" xfId="0" applyFont="1" applyAlignment="1" applyProtection="1">
      <alignment horizontal="left"/>
      <protection locked="0"/>
    </xf>
    <xf numFmtId="0" fontId="20" fillId="0" borderId="0" xfId="0" applyFont="1" applyAlignment="1">
      <alignment horizontal="left"/>
    </xf>
    <xf numFmtId="0" fontId="0" fillId="0" borderId="5" xfId="0" applyBorder="1"/>
    <xf numFmtId="0" fontId="0" fillId="0" borderId="0" xfId="0" applyFill="1" applyProtection="1">
      <protection locked="0"/>
    </xf>
    <xf numFmtId="0" fontId="0" fillId="0" borderId="0" xfId="0" applyFill="1"/>
    <xf numFmtId="0" fontId="20" fillId="0" borderId="0" xfId="0" applyFont="1" applyAlignment="1">
      <alignment wrapText="1"/>
    </xf>
    <xf numFmtId="0" fontId="2" fillId="0" borderId="0" xfId="0" applyFont="1" applyAlignment="1" applyProtection="1">
      <alignment horizontal="right" vertical="top" wrapText="1"/>
      <protection locked="0"/>
    </xf>
    <xf numFmtId="0" fontId="20" fillId="0" borderId="0" xfId="0" applyFont="1" applyProtection="1">
      <protection locked="0"/>
    </xf>
    <xf numFmtId="0" fontId="12" fillId="0" borderId="0" xfId="0" applyFont="1" applyAlignment="1">
      <alignment horizontal="left" indent="2"/>
    </xf>
    <xf numFmtId="0" fontId="25" fillId="0" borderId="0" xfId="3" applyAlignment="1">
      <alignment vertical="center"/>
    </xf>
    <xf numFmtId="0" fontId="26" fillId="0" borderId="0" xfId="0" applyFont="1"/>
    <xf numFmtId="0" fontId="11" fillId="0" borderId="0" xfId="0" applyFont="1" applyAlignment="1">
      <alignment horizontal="left"/>
    </xf>
    <xf numFmtId="0" fontId="0" fillId="0" borderId="5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left"/>
      <protection locked="0"/>
    </xf>
    <xf numFmtId="0" fontId="20" fillId="0" borderId="0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166" fontId="0" fillId="0" borderId="0" xfId="0" applyNumberFormat="1" applyBorder="1" applyAlignment="1" applyProtection="1">
      <alignment horizontal="left"/>
      <protection locked="0"/>
    </xf>
    <xf numFmtId="165" fontId="0" fillId="0" borderId="9" xfId="0" applyNumberFormat="1" applyBorder="1" applyAlignment="1" applyProtection="1">
      <alignment horizontal="left"/>
      <protection locked="0"/>
    </xf>
    <xf numFmtId="165" fontId="0" fillId="0" borderId="10" xfId="0" applyNumberFormat="1" applyBorder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0" fontId="0" fillId="0" borderId="2" xfId="0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3" fillId="0" borderId="6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43" fontId="0" fillId="0" borderId="5" xfId="1" applyFont="1" applyBorder="1" applyAlignment="1" applyProtection="1">
      <alignment horizontal="center"/>
    </xf>
    <xf numFmtId="43" fontId="0" fillId="0" borderId="2" xfId="1" applyFont="1" applyBorder="1" applyAlignment="1" applyProtection="1">
      <alignment horizontal="center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20" fillId="0" borderId="0" xfId="0" applyFont="1" applyBorder="1" applyAlignment="1" applyProtection="1">
      <alignment horizontal="left"/>
      <protection locked="0"/>
    </xf>
    <xf numFmtId="165" fontId="20" fillId="0" borderId="9" xfId="0" applyNumberFormat="1" applyFont="1" applyBorder="1" applyAlignment="1" applyProtection="1">
      <alignment horizontal="left"/>
      <protection locked="0"/>
    </xf>
  </cellXfs>
  <cellStyles count="4">
    <cellStyle name="Comma" xfId="1" builtinId="3"/>
    <cellStyle name="Currency" xfId="2" builtinId="4"/>
    <cellStyle name="Hyperlink" xfId="3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76200</xdr:colOff>
      <xdr:row>27</xdr:row>
      <xdr:rowOff>142875</xdr:rowOff>
    </xdr:from>
    <xdr:to>
      <xdr:col>15</xdr:col>
      <xdr:colOff>457200</xdr:colOff>
      <xdr:row>29</xdr:row>
      <xdr:rowOff>123825</xdr:rowOff>
    </xdr:to>
    <xdr:sp macro="" textlink="">
      <xdr:nvSpPr>
        <xdr:cNvPr id="3129" name="Line 3">
          <a:extLst>
            <a:ext uri="{FF2B5EF4-FFF2-40B4-BE49-F238E27FC236}">
              <a16:creationId xmlns:a16="http://schemas.microsoft.com/office/drawing/2014/main" id="{00000000-0008-0000-0000-0000390C0000}"/>
            </a:ext>
          </a:extLst>
        </xdr:cNvPr>
        <xdr:cNvSpPr>
          <a:spLocks noChangeShapeType="1"/>
        </xdr:cNvSpPr>
      </xdr:nvSpPr>
      <xdr:spPr bwMode="auto">
        <a:xfrm flipV="1">
          <a:off x="5010150" y="5791200"/>
          <a:ext cx="771525" cy="400050"/>
        </a:xfrm>
        <a:prstGeom prst="line">
          <a:avLst/>
        </a:prstGeom>
        <a:noFill/>
        <a:ln w="38100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13</xdr:col>
      <xdr:colOff>85725</xdr:colOff>
      <xdr:row>26</xdr:row>
      <xdr:rowOff>114300</xdr:rowOff>
    </xdr:from>
    <xdr:to>
      <xdr:col>17</xdr:col>
      <xdr:colOff>276225</xdr:colOff>
      <xdr:row>26</xdr:row>
      <xdr:rowOff>114300</xdr:rowOff>
    </xdr:to>
    <xdr:sp macro="" textlink="">
      <xdr:nvSpPr>
        <xdr:cNvPr id="3131" name="Line 6">
          <a:extLst>
            <a:ext uri="{FF2B5EF4-FFF2-40B4-BE49-F238E27FC236}">
              <a16:creationId xmlns:a16="http://schemas.microsoft.com/office/drawing/2014/main" id="{00000000-0008-0000-0000-00003B0C0000}"/>
            </a:ext>
          </a:extLst>
        </xdr:cNvPr>
        <xdr:cNvSpPr>
          <a:spLocks noChangeShapeType="1"/>
        </xdr:cNvSpPr>
      </xdr:nvSpPr>
      <xdr:spPr bwMode="auto">
        <a:xfrm>
          <a:off x="5019675" y="5343525"/>
          <a:ext cx="1352550" cy="0"/>
        </a:xfrm>
        <a:prstGeom prst="line">
          <a:avLst/>
        </a:prstGeom>
        <a:noFill/>
        <a:ln w="38100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17</xdr:col>
      <xdr:colOff>9525</xdr:colOff>
      <xdr:row>15</xdr:row>
      <xdr:rowOff>38100</xdr:rowOff>
    </xdr:from>
    <xdr:to>
      <xdr:col>20</xdr:col>
      <xdr:colOff>276225</xdr:colOff>
      <xdr:row>18</xdr:row>
      <xdr:rowOff>114300</xdr:rowOff>
    </xdr:to>
    <xdr:sp macro="" textlink="">
      <xdr:nvSpPr>
        <xdr:cNvPr id="3080" name="Text Box 8">
          <a:extLst>
            <a:ext uri="{FF2B5EF4-FFF2-40B4-BE49-F238E27FC236}">
              <a16:creationId xmlns:a16="http://schemas.microsoft.com/office/drawing/2014/main" id="{00000000-0008-0000-0000-0000080C0000}"/>
            </a:ext>
          </a:extLst>
        </xdr:cNvPr>
        <xdr:cNvSpPr txBox="1">
          <a:spLocks noChangeArrowheads="1"/>
        </xdr:cNvSpPr>
      </xdr:nvSpPr>
      <xdr:spPr bwMode="auto">
        <a:xfrm>
          <a:off x="6105525" y="3009900"/>
          <a:ext cx="1600200" cy="6572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ctr" upright="1"/>
        <a:lstStyle/>
        <a:p>
          <a:pPr algn="l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Note:</a:t>
          </a:r>
        </a:p>
        <a:p>
          <a:pPr algn="l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ITEMIZED RECEIPTS</a:t>
          </a:r>
        </a:p>
        <a:p>
          <a:pPr algn="l" rtl="0">
            <a:defRPr sz="1000"/>
          </a:pPr>
          <a:r>
            <a:rPr lang="en-US" sz="775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must be attached for reimbursable   expenses other than meals</a:t>
          </a:r>
          <a:endParaRPr lang="en-US" sz="7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7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3</xdr:col>
      <xdr:colOff>381000</xdr:colOff>
      <xdr:row>11</xdr:row>
      <xdr:rowOff>38100</xdr:rowOff>
    </xdr:from>
    <xdr:to>
      <xdr:col>13</xdr:col>
      <xdr:colOff>123825</xdr:colOff>
      <xdr:row>14</xdr:row>
      <xdr:rowOff>9525</xdr:rowOff>
    </xdr:to>
    <xdr:sp macro="" textlink="">
      <xdr:nvSpPr>
        <xdr:cNvPr id="3083" name="Text Box 11">
          <a:extLst>
            <a:ext uri="{FF2B5EF4-FFF2-40B4-BE49-F238E27FC236}">
              <a16:creationId xmlns:a16="http://schemas.microsoft.com/office/drawing/2014/main" id="{00000000-0008-0000-0000-00000B0C0000}"/>
            </a:ext>
          </a:extLst>
        </xdr:cNvPr>
        <xdr:cNvSpPr txBox="1">
          <a:spLocks noChangeArrowheads="1"/>
        </xdr:cNvSpPr>
      </xdr:nvSpPr>
      <xdr:spPr bwMode="auto">
        <a:xfrm>
          <a:off x="1800225" y="2286000"/>
          <a:ext cx="3257550" cy="457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(B) Breakfast:    $6.00 (travel begins </a:t>
          </a:r>
          <a:r>
            <a:rPr lang="en-US" sz="700" b="1" i="0" u="sng" strike="noStrike" baseline="0">
              <a:solidFill>
                <a:srgbClr val="000000"/>
              </a:solidFill>
              <a:latin typeface="Times New Roman"/>
              <a:cs typeface="Times New Roman"/>
            </a:rPr>
            <a:t>before</a:t>
          </a:r>
          <a:r>
            <a:rPr lang="en-US" sz="700" b="0" i="0" u="sng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en-US" sz="7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6AM and extends </a:t>
          </a:r>
          <a:r>
            <a:rPr lang="en-US" sz="700" b="1" i="0" u="sng" strike="noStrike" baseline="0">
              <a:solidFill>
                <a:srgbClr val="000000"/>
              </a:solidFill>
              <a:latin typeface="Times New Roman"/>
              <a:cs typeface="Times New Roman"/>
            </a:rPr>
            <a:t>beyond</a:t>
          </a:r>
          <a:r>
            <a:rPr lang="en-US" sz="7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8AM)</a:t>
          </a:r>
        </a:p>
        <a:p>
          <a:pPr algn="l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(L) Lunch:          $11.00 (travel begins </a:t>
          </a:r>
          <a:r>
            <a:rPr lang="en-US" sz="700" b="1" i="0" u="sng" strike="noStrike" baseline="0">
              <a:solidFill>
                <a:srgbClr val="000000"/>
              </a:solidFill>
              <a:latin typeface="Times New Roman"/>
              <a:cs typeface="Times New Roman"/>
            </a:rPr>
            <a:t>before</a:t>
          </a:r>
          <a:r>
            <a:rPr lang="en-US" sz="7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12PM and extends </a:t>
          </a:r>
          <a:r>
            <a:rPr lang="en-US" sz="700" b="1" i="0" u="sng" strike="noStrike" baseline="0">
              <a:solidFill>
                <a:srgbClr val="000000"/>
              </a:solidFill>
              <a:latin typeface="Times New Roman"/>
              <a:cs typeface="Times New Roman"/>
            </a:rPr>
            <a:t>beyond</a:t>
          </a:r>
          <a:r>
            <a:rPr lang="en-US" sz="7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2PM)</a:t>
          </a:r>
        </a:p>
        <a:p>
          <a:pPr algn="l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(D) Dinner:        $19.00 (travel begins </a:t>
          </a:r>
          <a:r>
            <a:rPr lang="en-US" sz="700" b="1" i="0" u="sng" strike="noStrike" baseline="0">
              <a:solidFill>
                <a:srgbClr val="000000"/>
              </a:solidFill>
              <a:latin typeface="Times New Roman"/>
              <a:cs typeface="Times New Roman"/>
            </a:rPr>
            <a:t>before</a:t>
          </a:r>
          <a:r>
            <a:rPr lang="en-US" sz="7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6PM and extends </a:t>
          </a:r>
          <a:r>
            <a:rPr lang="en-US" sz="700" b="1" i="0" u="sng" strike="noStrike" baseline="0">
              <a:solidFill>
                <a:srgbClr val="000000"/>
              </a:solidFill>
              <a:latin typeface="Times New Roman"/>
              <a:cs typeface="Times New Roman"/>
            </a:rPr>
            <a:t>beyond</a:t>
          </a:r>
          <a:r>
            <a:rPr lang="en-US" sz="7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8PM)</a:t>
          </a:r>
        </a:p>
        <a:p>
          <a:pPr algn="l" rtl="0">
            <a:defRPr sz="1000"/>
          </a:pPr>
          <a:endParaRPr lang="en-US" sz="7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666751</xdr:colOff>
      <xdr:row>26</xdr:row>
      <xdr:rowOff>152399</xdr:rowOff>
    </xdr:from>
    <xdr:to>
      <xdr:col>4</xdr:col>
      <xdr:colOff>104776</xdr:colOff>
      <xdr:row>29</xdr:row>
      <xdr:rowOff>47624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666751" y="5210174"/>
          <a:ext cx="1562100" cy="4286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1000" b="1">
              <a:latin typeface="Rockwell Condensed" pitchFamily="18" charset="0"/>
            </a:rPr>
            <a:t>Meal  reimbursement  for overnight travel only</a:t>
          </a:r>
          <a:r>
            <a:rPr lang="en-US" sz="1100"/>
            <a:t>	</a:t>
          </a:r>
        </a:p>
      </xdr:txBody>
    </xdr:sp>
    <xdr:clientData/>
  </xdr:twoCellAnchor>
  <xdr:twoCellAnchor>
    <xdr:from>
      <xdr:col>17</xdr:col>
      <xdr:colOff>323850</xdr:colOff>
      <xdr:row>38</xdr:row>
      <xdr:rowOff>28575</xdr:rowOff>
    </xdr:from>
    <xdr:to>
      <xdr:col>17</xdr:col>
      <xdr:colOff>533400</xdr:colOff>
      <xdr:row>39</xdr:row>
      <xdr:rowOff>0</xdr:rowOff>
    </xdr:to>
    <xdr:sp macro="" textlink="">
      <xdr:nvSpPr>
        <xdr:cNvPr id="11" name="Rectangle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6372225" y="6896100"/>
          <a:ext cx="209550" cy="161925"/>
        </a:xfrm>
        <a:prstGeom prst="rect">
          <a:avLst/>
        </a:prstGeom>
        <a:noFill/>
        <a:ln>
          <a:solidFill>
            <a:schemeClr val="tx1">
              <a:lumMod val="65000"/>
              <a:lumOff val="3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21</xdr:col>
      <xdr:colOff>609600</xdr:colOff>
      <xdr:row>38</xdr:row>
      <xdr:rowOff>9524</xdr:rowOff>
    </xdr:from>
    <xdr:to>
      <xdr:col>22</xdr:col>
      <xdr:colOff>9524</xdr:colOff>
      <xdr:row>38</xdr:row>
      <xdr:rowOff>171449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8410575" y="6867524"/>
          <a:ext cx="228599" cy="161925"/>
        </a:xfrm>
        <a:prstGeom prst="rect">
          <a:avLst/>
        </a:prstGeom>
        <a:noFill/>
        <a:ln w="285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123825</xdr:colOff>
      <xdr:row>20</xdr:row>
      <xdr:rowOff>114300</xdr:rowOff>
    </xdr:from>
    <xdr:ext cx="4686301" cy="1085850"/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123825" y="4086225"/>
          <a:ext cx="4686301" cy="108585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en-US" sz="5400" b="1" cap="none" spc="50">
              <a:ln w="11430"/>
              <a:solidFill>
                <a:srgbClr val="FF0000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rPr>
            <a:t>SAMPLE ONLY</a:t>
          </a:r>
        </a:p>
      </xdr:txBody>
    </xdr:sp>
    <xdr:clientData/>
  </xdr:oneCellAnchor>
  <xdr:twoCellAnchor>
    <xdr:from>
      <xdr:col>17</xdr:col>
      <xdr:colOff>466726</xdr:colOff>
      <xdr:row>38</xdr:row>
      <xdr:rowOff>114299</xdr:rowOff>
    </xdr:from>
    <xdr:to>
      <xdr:col>18</xdr:col>
      <xdr:colOff>85726</xdr:colOff>
      <xdr:row>40</xdr:row>
      <xdr:rowOff>9524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6562726" y="7505699"/>
          <a:ext cx="228600" cy="180975"/>
        </a:xfrm>
        <a:prstGeom prst="rect">
          <a:avLst/>
        </a:prstGeom>
        <a:noFill/>
        <a:ln>
          <a:solidFill>
            <a:schemeClr val="tx1">
              <a:lumMod val="65000"/>
              <a:lumOff val="3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100"/>
            <a:t>xx</a:t>
          </a:r>
        </a:p>
      </xdr:txBody>
    </xdr:sp>
    <xdr:clientData/>
  </xdr:twoCellAnchor>
  <xdr:twoCellAnchor>
    <xdr:from>
      <xdr:col>21</xdr:col>
      <xdr:colOff>695325</xdr:colOff>
      <xdr:row>39</xdr:row>
      <xdr:rowOff>0</xdr:rowOff>
    </xdr:from>
    <xdr:to>
      <xdr:col>22</xdr:col>
      <xdr:colOff>95250</xdr:colOff>
      <xdr:row>40</xdr:row>
      <xdr:rowOff>19050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>
        <a:xfrm>
          <a:off x="8543925" y="7515225"/>
          <a:ext cx="228600" cy="180975"/>
        </a:xfrm>
        <a:prstGeom prst="rect">
          <a:avLst/>
        </a:prstGeom>
        <a:noFill/>
        <a:ln>
          <a:solidFill>
            <a:schemeClr val="tx1">
              <a:lumMod val="65000"/>
              <a:lumOff val="3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17</xdr:col>
      <xdr:colOff>533400</xdr:colOff>
      <xdr:row>39</xdr:row>
      <xdr:rowOff>38100</xdr:rowOff>
    </xdr:from>
    <xdr:to>
      <xdr:col>18</xdr:col>
      <xdr:colOff>19050</xdr:colOff>
      <xdr:row>39</xdr:row>
      <xdr:rowOff>114300</xdr:rowOff>
    </xdr:to>
    <xdr:sp macro="" textlink="">
      <xdr:nvSpPr>
        <xdr:cNvPr id="3" name="Multiply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6629400" y="7553325"/>
          <a:ext cx="95250" cy="76200"/>
        </a:xfrm>
        <a:prstGeom prst="mathMultiply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21</xdr:col>
      <xdr:colOff>742950</xdr:colOff>
      <xdr:row>39</xdr:row>
      <xdr:rowOff>47625</xdr:rowOff>
    </xdr:from>
    <xdr:to>
      <xdr:col>22</xdr:col>
      <xdr:colOff>38100</xdr:colOff>
      <xdr:row>39</xdr:row>
      <xdr:rowOff>133350</xdr:rowOff>
    </xdr:to>
    <xdr:sp macro="" textlink="">
      <xdr:nvSpPr>
        <xdr:cNvPr id="8" name="Multiply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/>
      </xdr:nvSpPr>
      <xdr:spPr>
        <a:xfrm>
          <a:off x="8591550" y="7562850"/>
          <a:ext cx="123825" cy="85725"/>
        </a:xfrm>
        <a:prstGeom prst="mathMultiply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fdotewp1.dot.state.fl.us/CityToCityMileage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60"/>
    <pageSetUpPr fitToPage="1"/>
  </sheetPr>
  <dimension ref="A1:V47"/>
  <sheetViews>
    <sheetView workbookViewId="0">
      <selection activeCell="R3" sqref="R3:V3"/>
    </sheetView>
  </sheetViews>
  <sheetFormatPr defaultRowHeight="12.75" x14ac:dyDescent="0.2"/>
  <cols>
    <col min="1" max="1" width="10.140625" customWidth="1"/>
    <col min="2" max="2" width="4.140625" customWidth="1"/>
    <col min="3" max="3" width="7" customWidth="1"/>
    <col min="4" max="4" width="10.5703125" customWidth="1"/>
    <col min="5" max="5" width="1.7109375" customWidth="1"/>
    <col min="6" max="6" width="5.28515625" customWidth="1"/>
    <col min="7" max="7" width="1.85546875" customWidth="1"/>
    <col min="8" max="8" width="5.85546875" customWidth="1"/>
    <col min="9" max="9" width="1.85546875" customWidth="1"/>
    <col min="10" max="10" width="5.5703125" customWidth="1"/>
    <col min="11" max="11" width="1.7109375" customWidth="1"/>
    <col min="13" max="13" width="8.42578125" customWidth="1"/>
    <col min="14" max="14" width="3.28515625" customWidth="1"/>
    <col min="15" max="15" width="2.5703125" customWidth="1"/>
    <col min="17" max="17" width="2.42578125" customWidth="1"/>
    <col min="20" max="20" width="1.7109375" customWidth="1"/>
    <col min="21" max="21" width="6.28515625" customWidth="1"/>
    <col min="22" max="22" width="12.42578125" customWidth="1"/>
  </cols>
  <sheetData>
    <row r="1" spans="1:22" ht="12.75" customHeight="1" x14ac:dyDescent="0.2">
      <c r="V1" t="s">
        <v>113</v>
      </c>
    </row>
    <row r="2" spans="1:22" ht="12.75" customHeight="1" x14ac:dyDescent="0.2">
      <c r="V2" t="s">
        <v>113</v>
      </c>
    </row>
    <row r="3" spans="1:22" ht="22.5" customHeight="1" x14ac:dyDescent="0.3">
      <c r="A3" s="30" t="s">
        <v>112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85" t="s">
        <v>98</v>
      </c>
      <c r="Q3" s="1"/>
      <c r="R3" s="98"/>
      <c r="S3" s="98"/>
      <c r="T3" s="98"/>
      <c r="U3" s="98"/>
      <c r="V3" s="98"/>
    </row>
    <row r="4" spans="1:22" ht="21.75" customHeight="1" x14ac:dyDescent="0.25">
      <c r="A4" s="31" t="s">
        <v>1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2" t="s">
        <v>34</v>
      </c>
      <c r="Q4" s="1"/>
      <c r="R4" s="99"/>
      <c r="S4" s="99"/>
      <c r="T4" s="5"/>
      <c r="U4" s="34" t="s">
        <v>35</v>
      </c>
      <c r="V4" s="35"/>
    </row>
    <row r="5" spans="1:22" ht="12.75" customHeight="1" x14ac:dyDescent="0.25">
      <c r="B5" s="32"/>
      <c r="C5" s="32"/>
      <c r="D5" s="32"/>
      <c r="E5" s="32"/>
      <c r="F5" s="32"/>
      <c r="G5" s="32"/>
      <c r="H5" s="32"/>
      <c r="I5" s="1"/>
      <c r="J5" s="1"/>
      <c r="K5" s="1"/>
      <c r="L5" s="1"/>
      <c r="M5" s="1"/>
      <c r="N5" s="1"/>
      <c r="O5" s="1"/>
      <c r="P5" s="3"/>
      <c r="Q5" s="1"/>
      <c r="R5" s="1"/>
      <c r="S5" s="1"/>
      <c r="T5" s="1"/>
      <c r="U5" s="1"/>
      <c r="V5" s="1"/>
    </row>
    <row r="6" spans="1:22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2" t="s">
        <v>41</v>
      </c>
      <c r="Q6" s="1"/>
      <c r="R6" s="98"/>
      <c r="S6" s="98"/>
      <c r="T6" s="98"/>
      <c r="U6" s="98"/>
      <c r="V6" s="98"/>
    </row>
    <row r="7" spans="1:22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x14ac:dyDescent="0.2">
      <c r="A8" s="4" t="s">
        <v>2</v>
      </c>
      <c r="B8" s="1"/>
      <c r="C8" s="91"/>
      <c r="D8" s="91"/>
      <c r="E8" s="91"/>
      <c r="F8" s="91"/>
      <c r="G8" s="91"/>
      <c r="H8" s="41" t="s">
        <v>3</v>
      </c>
      <c r="I8" s="91"/>
      <c r="J8" s="91"/>
      <c r="K8" s="91"/>
      <c r="L8" s="91"/>
      <c r="M8" s="91"/>
      <c r="N8" s="5"/>
      <c r="O8" s="100" t="s">
        <v>52</v>
      </c>
      <c r="P8" s="94"/>
      <c r="Q8" s="12"/>
      <c r="R8" s="91"/>
      <c r="S8" s="91"/>
      <c r="T8" s="91"/>
      <c r="U8" s="91"/>
      <c r="V8" s="91"/>
    </row>
    <row r="9" spans="1:22" x14ac:dyDescent="0.2">
      <c r="A9" s="1"/>
      <c r="B9" s="1"/>
      <c r="C9" s="101" t="s">
        <v>40</v>
      </c>
      <c r="D9" s="101"/>
      <c r="E9" s="101"/>
      <c r="F9" s="101"/>
      <c r="G9" s="101"/>
      <c r="H9" s="6"/>
      <c r="I9" s="101" t="s">
        <v>4</v>
      </c>
      <c r="J9" s="101"/>
      <c r="K9" s="101"/>
      <c r="L9" s="101"/>
      <c r="M9" s="101"/>
      <c r="N9" s="102"/>
      <c r="O9" s="7"/>
      <c r="P9" s="7"/>
    </row>
    <row r="10" spans="1:22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x14ac:dyDescent="0.2">
      <c r="A11" s="4" t="s">
        <v>5</v>
      </c>
      <c r="B11" s="1"/>
      <c r="C11" s="72"/>
      <c r="D11" s="91"/>
      <c r="E11" s="91"/>
      <c r="F11" s="91"/>
      <c r="G11" s="91"/>
      <c r="H11" s="100" t="s">
        <v>54</v>
      </c>
      <c r="I11" s="100"/>
      <c r="J11" s="100"/>
      <c r="K11" s="100"/>
      <c r="L11" s="100"/>
      <c r="M11" s="100"/>
      <c r="N11" s="91"/>
      <c r="O11" s="91"/>
      <c r="P11" s="91"/>
      <c r="Q11" s="91"/>
      <c r="R11" s="42" t="s">
        <v>53</v>
      </c>
      <c r="S11" s="12"/>
      <c r="T11" s="91"/>
      <c r="U11" s="91"/>
      <c r="V11" s="91"/>
    </row>
    <row r="12" spans="1:22" x14ac:dyDescent="0.2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x14ac:dyDescent="0.2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</row>
    <row r="15" spans="1:22" ht="18.75" customHeight="1" x14ac:dyDescent="0.2">
      <c r="A15" s="105" t="s">
        <v>6</v>
      </c>
      <c r="B15" s="105"/>
      <c r="C15" s="105"/>
      <c r="D15" s="105"/>
      <c r="E15" s="9"/>
      <c r="F15" s="106" t="s">
        <v>7</v>
      </c>
      <c r="G15" s="106"/>
      <c r="H15" s="106"/>
      <c r="I15" s="106"/>
      <c r="J15" s="106"/>
      <c r="K15" s="106"/>
      <c r="L15" s="106"/>
      <c r="M15" s="9" t="s">
        <v>8</v>
      </c>
      <c r="N15" s="8"/>
      <c r="O15" s="105" t="s">
        <v>9</v>
      </c>
      <c r="P15" s="105"/>
      <c r="Q15" s="105"/>
      <c r="R15" s="105"/>
      <c r="S15" s="105"/>
      <c r="T15" s="105"/>
      <c r="U15" s="105"/>
      <c r="V15" s="105"/>
    </row>
    <row r="16" spans="1:22" x14ac:dyDescent="0.2">
      <c r="A16" s="9" t="s">
        <v>10</v>
      </c>
      <c r="B16" s="91" t="s">
        <v>11</v>
      </c>
      <c r="C16" s="91"/>
      <c r="D16" s="9" t="s">
        <v>12</v>
      </c>
      <c r="E16" s="9"/>
      <c r="F16" s="9" t="s">
        <v>13</v>
      </c>
      <c r="G16" s="9"/>
      <c r="H16" s="9" t="s">
        <v>14</v>
      </c>
      <c r="I16" s="9"/>
      <c r="J16" s="9" t="s">
        <v>15</v>
      </c>
      <c r="K16" s="1"/>
      <c r="L16" s="9" t="s">
        <v>16</v>
      </c>
      <c r="M16" s="10" t="s">
        <v>17</v>
      </c>
      <c r="N16" s="11"/>
      <c r="O16" s="12"/>
      <c r="P16" s="12"/>
      <c r="Q16" s="12"/>
      <c r="R16" s="12"/>
      <c r="S16" s="1"/>
      <c r="T16" s="1"/>
      <c r="U16" s="1"/>
      <c r="V16" s="47"/>
    </row>
    <row r="17" spans="1:22" ht="16.5" customHeight="1" x14ac:dyDescent="0.2">
      <c r="A17" s="13"/>
      <c r="B17" s="96"/>
      <c r="C17" s="97"/>
      <c r="D17" s="14"/>
      <c r="E17" s="22"/>
      <c r="F17" s="15" t="s">
        <v>114</v>
      </c>
      <c r="G17" s="22"/>
      <c r="H17" s="15"/>
      <c r="I17" s="22"/>
      <c r="J17" s="15"/>
      <c r="K17" s="1"/>
      <c r="L17" s="44">
        <f>SUM(IF((F17="x"),6,0)+(IF((H17="x"),11,0))+(IF((J17="x"),19,0)))</f>
        <v>0</v>
      </c>
      <c r="M17" s="16"/>
      <c r="N17" s="17"/>
      <c r="O17" s="18"/>
      <c r="P17" s="18" t="s">
        <v>18</v>
      </c>
      <c r="Q17" s="18"/>
      <c r="R17" s="18"/>
      <c r="S17" s="19"/>
      <c r="T17" s="1"/>
      <c r="U17" s="40"/>
      <c r="V17" s="48"/>
    </row>
    <row r="18" spans="1:22" ht="16.5" customHeight="1" x14ac:dyDescent="0.2">
      <c r="A18" s="13"/>
      <c r="B18" s="96"/>
      <c r="C18" s="97"/>
      <c r="D18" s="14"/>
      <c r="E18" s="22"/>
      <c r="F18" s="15" t="s">
        <v>113</v>
      </c>
      <c r="G18" s="22"/>
      <c r="H18" s="15" t="s">
        <v>113</v>
      </c>
      <c r="I18" s="22"/>
      <c r="J18" s="15" t="s">
        <v>113</v>
      </c>
      <c r="K18" s="1"/>
      <c r="L18" s="44">
        <f>SUM(IF((F18="x"),6,0)+(IF((H18="x"),11,0))+(IF((J18="x"),19,0)))</f>
        <v>0</v>
      </c>
      <c r="M18" s="16"/>
      <c r="N18" s="17"/>
      <c r="O18" s="20"/>
      <c r="P18" s="20" t="s">
        <v>19</v>
      </c>
      <c r="Q18" s="20"/>
      <c r="R18" s="20"/>
      <c r="S18" s="1"/>
      <c r="T18" s="1"/>
      <c r="U18" s="40"/>
      <c r="V18" s="49"/>
    </row>
    <row r="19" spans="1:22" ht="16.5" customHeight="1" x14ac:dyDescent="0.2">
      <c r="A19" s="13"/>
      <c r="B19" s="96"/>
      <c r="C19" s="97"/>
      <c r="D19" s="14"/>
      <c r="E19" s="22"/>
      <c r="F19" s="15"/>
      <c r="G19" s="22"/>
      <c r="H19" s="15"/>
      <c r="I19" s="22"/>
      <c r="J19" s="15"/>
      <c r="K19" s="1"/>
      <c r="L19" s="44">
        <f>SUM(IF((F19="x"),6,0)+(IF((H19="x"),11,0))+(IF((J19="x"),19,0)))</f>
        <v>0</v>
      </c>
      <c r="M19" s="16"/>
      <c r="N19" s="17"/>
      <c r="O19" s="20"/>
      <c r="P19" s="20" t="s">
        <v>20</v>
      </c>
      <c r="Q19" s="20"/>
      <c r="R19" s="20"/>
      <c r="S19" s="1"/>
      <c r="T19" s="1"/>
      <c r="U19" s="40"/>
      <c r="V19" s="49"/>
    </row>
    <row r="20" spans="1:22" ht="16.5" customHeight="1" x14ac:dyDescent="0.2">
      <c r="A20" s="13"/>
      <c r="B20" s="96"/>
      <c r="C20" s="97"/>
      <c r="D20" s="14"/>
      <c r="E20" s="22"/>
      <c r="F20" s="15"/>
      <c r="G20" s="22"/>
      <c r="H20" s="15"/>
      <c r="I20" s="22"/>
      <c r="J20" s="15"/>
      <c r="K20" s="1"/>
      <c r="L20" s="44">
        <f t="shared" ref="L20:L25" si="0">SUM(IF((F20="x"),6,0)+(IF((H20="x"),11,0))+(IF((J20="x"),19,0)))</f>
        <v>0</v>
      </c>
      <c r="M20" s="16"/>
      <c r="N20" s="17"/>
      <c r="O20" s="20"/>
      <c r="P20" s="20" t="s">
        <v>21</v>
      </c>
      <c r="Q20" s="20"/>
      <c r="R20" s="20"/>
      <c r="S20" s="1"/>
      <c r="T20" s="1"/>
      <c r="U20" s="40"/>
      <c r="V20" s="49"/>
    </row>
    <row r="21" spans="1:22" ht="16.5" customHeight="1" x14ac:dyDescent="0.2">
      <c r="A21" s="13"/>
      <c r="B21" s="96"/>
      <c r="C21" s="97"/>
      <c r="D21" s="14"/>
      <c r="E21" s="22"/>
      <c r="F21" s="15"/>
      <c r="G21" s="22"/>
      <c r="H21" s="15"/>
      <c r="I21" s="22"/>
      <c r="J21" s="15"/>
      <c r="K21" s="1"/>
      <c r="L21" s="44">
        <f>SUM(IF((F21="x"),6,0)+(IF((H21="x"),11,0))+(IF((J21="x"),19,0)))</f>
        <v>0</v>
      </c>
      <c r="M21" s="16"/>
      <c r="N21" s="17"/>
      <c r="O21" s="20"/>
      <c r="P21" s="20" t="s">
        <v>22</v>
      </c>
      <c r="Q21" s="20"/>
      <c r="R21" s="20"/>
      <c r="S21" s="1"/>
      <c r="T21" s="1"/>
      <c r="U21" s="40"/>
      <c r="V21" s="49"/>
    </row>
    <row r="22" spans="1:22" ht="16.5" customHeight="1" x14ac:dyDescent="0.2">
      <c r="A22" s="13"/>
      <c r="B22" s="96"/>
      <c r="C22" s="97"/>
      <c r="D22" s="14"/>
      <c r="E22" s="22"/>
      <c r="F22" s="15"/>
      <c r="G22" s="22"/>
      <c r="H22" s="15"/>
      <c r="I22" s="22"/>
      <c r="J22" s="15"/>
      <c r="K22" s="1"/>
      <c r="L22" s="44">
        <f t="shared" si="0"/>
        <v>0</v>
      </c>
      <c r="M22" s="16"/>
      <c r="N22" s="17"/>
      <c r="O22" s="20"/>
      <c r="P22" s="20" t="s">
        <v>23</v>
      </c>
      <c r="Q22" s="20"/>
      <c r="R22" s="20"/>
      <c r="S22" s="1"/>
      <c r="T22" s="1"/>
      <c r="U22" s="12"/>
      <c r="V22" s="50"/>
    </row>
    <row r="23" spans="1:22" ht="16.5" customHeight="1" x14ac:dyDescent="0.2">
      <c r="A23" s="13"/>
      <c r="B23" s="96"/>
      <c r="C23" s="97"/>
      <c r="D23" s="14"/>
      <c r="E23" s="22"/>
      <c r="F23" s="15"/>
      <c r="G23" s="22"/>
      <c r="H23" s="15"/>
      <c r="I23" s="22"/>
      <c r="J23" s="15"/>
      <c r="K23" s="1"/>
      <c r="L23" s="44">
        <f t="shared" si="0"/>
        <v>0</v>
      </c>
      <c r="M23" s="16"/>
      <c r="N23" s="17"/>
      <c r="O23" s="20"/>
      <c r="P23" s="103"/>
      <c r="Q23" s="103"/>
      <c r="R23" s="103"/>
      <c r="S23" s="103"/>
      <c r="T23" s="1"/>
      <c r="U23" s="40"/>
      <c r="V23" s="48"/>
    </row>
    <row r="24" spans="1:22" ht="16.5" customHeight="1" x14ac:dyDescent="0.2">
      <c r="A24" s="13"/>
      <c r="B24" s="96"/>
      <c r="C24" s="97"/>
      <c r="D24" s="14"/>
      <c r="E24" s="22"/>
      <c r="F24" s="15"/>
      <c r="G24" s="22"/>
      <c r="H24" s="15"/>
      <c r="I24" s="22"/>
      <c r="J24" s="15"/>
      <c r="K24" s="1"/>
      <c r="L24" s="44">
        <f t="shared" si="0"/>
        <v>0</v>
      </c>
      <c r="M24" s="16"/>
      <c r="N24" s="17"/>
      <c r="O24" s="20"/>
      <c r="P24" s="104"/>
      <c r="Q24" s="104"/>
      <c r="R24" s="104"/>
      <c r="S24" s="104"/>
      <c r="T24" s="1"/>
      <c r="U24" s="40"/>
      <c r="V24" s="49"/>
    </row>
    <row r="25" spans="1:22" ht="16.5" customHeight="1" x14ac:dyDescent="0.2">
      <c r="A25" s="13"/>
      <c r="B25" s="96"/>
      <c r="C25" s="97"/>
      <c r="D25" s="14"/>
      <c r="E25" s="22"/>
      <c r="F25" s="15"/>
      <c r="G25" s="22"/>
      <c r="H25" s="15"/>
      <c r="I25" s="22"/>
      <c r="J25" s="15"/>
      <c r="K25" s="1"/>
      <c r="L25" s="44">
        <f t="shared" si="0"/>
        <v>0</v>
      </c>
      <c r="M25" s="16"/>
      <c r="N25" s="17"/>
      <c r="O25" s="20"/>
      <c r="P25" s="20" t="s">
        <v>24</v>
      </c>
      <c r="Q25" s="20"/>
      <c r="R25" s="20"/>
      <c r="S25" s="1"/>
      <c r="T25" s="1"/>
      <c r="U25" s="40"/>
      <c r="V25" s="49"/>
    </row>
    <row r="26" spans="1:22" ht="16.5" customHeight="1" thickBot="1" x14ac:dyDescent="0.25">
      <c r="A26" s="13"/>
      <c r="B26" s="96"/>
      <c r="C26" s="97"/>
      <c r="D26" s="14"/>
      <c r="E26" s="22"/>
      <c r="F26" s="15"/>
      <c r="G26" s="22"/>
      <c r="H26" s="15"/>
      <c r="I26" s="22"/>
      <c r="J26" s="15"/>
      <c r="K26" s="1"/>
      <c r="L26" s="44">
        <f>SUM(IF((F26="x"),6,0)+(IF((H26="x"),11,0))+(IF((J26="x"),19,0)))</f>
        <v>0</v>
      </c>
      <c r="M26" s="16"/>
      <c r="N26" s="17"/>
      <c r="O26" s="20"/>
      <c r="P26" s="20"/>
      <c r="Q26" s="20"/>
      <c r="R26" s="20"/>
      <c r="S26" s="2" t="s">
        <v>25</v>
      </c>
      <c r="T26" s="1"/>
      <c r="V26" s="51">
        <f>SUM(V17:V25)</f>
        <v>0</v>
      </c>
    </row>
    <row r="27" spans="1:22" ht="15" customHeight="1" thickTop="1" x14ac:dyDescent="0.2">
      <c r="A27" s="1"/>
      <c r="B27" s="1"/>
      <c r="C27" s="1"/>
      <c r="D27" s="1"/>
      <c r="E27" s="1"/>
      <c r="F27" s="1"/>
      <c r="G27" s="1"/>
      <c r="H27" s="1"/>
      <c r="I27" s="1"/>
      <c r="J27" s="2" t="s">
        <v>26</v>
      </c>
      <c r="K27" s="1"/>
      <c r="L27" s="68">
        <f>SUM(L17:L26)</f>
        <v>0</v>
      </c>
      <c r="M27" s="21"/>
      <c r="N27" s="21"/>
      <c r="O27" s="22"/>
      <c r="P27" s="22"/>
      <c r="Q27" s="22"/>
      <c r="R27" s="22"/>
      <c r="S27" s="2" t="s">
        <v>26</v>
      </c>
      <c r="T27" s="1"/>
      <c r="V27" s="52">
        <f>L27</f>
        <v>0</v>
      </c>
    </row>
    <row r="28" spans="1:22" ht="16.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3" t="s">
        <v>27</v>
      </c>
      <c r="M28" s="36">
        <f>SUM(M17:M26)</f>
        <v>0</v>
      </c>
      <c r="N28" s="8"/>
      <c r="O28" s="1"/>
      <c r="P28" s="1"/>
      <c r="Q28" s="1"/>
      <c r="R28" s="1"/>
      <c r="S28" s="2" t="s">
        <v>28</v>
      </c>
      <c r="T28" s="1"/>
      <c r="V28" s="53">
        <f>M30</f>
        <v>0</v>
      </c>
    </row>
    <row r="29" spans="1:22" ht="10.5" customHeight="1" thickBo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33">
        <v>0.44500000000000001</v>
      </c>
      <c r="N29" s="8"/>
      <c r="O29" s="1"/>
      <c r="P29" s="1"/>
      <c r="Q29" s="1"/>
      <c r="R29" s="1"/>
      <c r="S29" s="1"/>
      <c r="T29" s="1"/>
      <c r="U29" s="1"/>
      <c r="V29" s="47"/>
    </row>
    <row r="30" spans="1:22" ht="13.5" customHeight="1" thickBo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2" t="s">
        <v>29</v>
      </c>
      <c r="M30" s="46">
        <f>M28*M29</f>
        <v>0</v>
      </c>
      <c r="N30" s="8"/>
      <c r="O30" s="1"/>
      <c r="P30" s="23"/>
      <c r="Q30" s="24"/>
      <c r="R30" s="24"/>
      <c r="S30" s="25" t="s">
        <v>30</v>
      </c>
      <c r="T30" s="26" t="s">
        <v>31</v>
      </c>
      <c r="V30" s="54">
        <f>SUM(V26:V28)</f>
        <v>0</v>
      </c>
    </row>
    <row r="31" spans="1:22" ht="10.5" customHeight="1" x14ac:dyDescent="0.2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</row>
    <row r="32" spans="1:22" ht="10.5" customHeight="1" x14ac:dyDescent="0.2">
      <c r="A32" s="71" t="s">
        <v>36</v>
      </c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1"/>
      <c r="O32" s="1"/>
      <c r="P32" s="1"/>
      <c r="Q32" s="1"/>
      <c r="R32" s="1"/>
      <c r="S32" s="1"/>
      <c r="T32" s="1"/>
      <c r="U32" s="1"/>
      <c r="V32" s="1"/>
    </row>
    <row r="33" spans="1:22" ht="11.25" customHeight="1" x14ac:dyDescent="0.2">
      <c r="A33" s="71" t="s">
        <v>37</v>
      </c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91"/>
      <c r="O33" s="91"/>
      <c r="P33" s="91"/>
      <c r="Q33" s="91"/>
      <c r="R33" s="91"/>
      <c r="S33" s="91"/>
      <c r="T33" s="22"/>
      <c r="U33" s="91"/>
      <c r="V33" s="91"/>
    </row>
    <row r="34" spans="1:22" ht="12.75" customHeight="1" x14ac:dyDescent="0.2">
      <c r="A34" s="71" t="s">
        <v>38</v>
      </c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1" t="s">
        <v>32</v>
      </c>
      <c r="O34" s="1"/>
      <c r="P34" s="1"/>
      <c r="S34" s="1"/>
      <c r="T34" s="1"/>
      <c r="U34" s="1" t="s">
        <v>10</v>
      </c>
      <c r="V34" s="1"/>
    </row>
    <row r="35" spans="1:22" ht="8.2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x14ac:dyDescent="0.2">
      <c r="A36" s="91"/>
      <c r="B36" s="91"/>
      <c r="C36" s="91"/>
      <c r="D36" s="91"/>
      <c r="E36" s="91"/>
      <c r="F36" s="72"/>
      <c r="G36" s="91"/>
      <c r="H36" s="91"/>
      <c r="I36" s="91"/>
      <c r="J36" s="91"/>
      <c r="K36" s="1"/>
      <c r="L36" s="95"/>
      <c r="M36" s="95"/>
      <c r="N36" s="91"/>
      <c r="O36" s="91"/>
      <c r="P36" s="91"/>
      <c r="Q36" s="91"/>
      <c r="R36" s="91"/>
      <c r="S36" s="91"/>
      <c r="T36" s="22"/>
      <c r="U36" s="91"/>
      <c r="V36" s="91"/>
    </row>
    <row r="37" spans="1:22" x14ac:dyDescent="0.2">
      <c r="A37" s="74" t="s">
        <v>92</v>
      </c>
      <c r="B37" s="75"/>
      <c r="C37" s="76"/>
      <c r="D37" s="77"/>
      <c r="E37" s="78"/>
      <c r="F37" s="79"/>
      <c r="G37" s="78"/>
      <c r="H37" s="80"/>
      <c r="I37" s="78"/>
      <c r="J37" s="75"/>
      <c r="K37" s="78"/>
      <c r="L37" s="76"/>
      <c r="M37" s="1"/>
      <c r="N37" s="1" t="s">
        <v>33</v>
      </c>
      <c r="O37" s="1"/>
      <c r="R37" s="1"/>
      <c r="S37" s="1"/>
      <c r="T37" s="1"/>
      <c r="U37" s="1" t="s">
        <v>10</v>
      </c>
      <c r="V37" s="1"/>
    </row>
    <row r="38" spans="1:22" x14ac:dyDescent="0.2">
      <c r="A38" s="4"/>
      <c r="K38" s="1"/>
      <c r="L38" s="28"/>
      <c r="M38" s="1"/>
      <c r="N38" s="1"/>
      <c r="O38" s="1"/>
      <c r="P38" s="1"/>
      <c r="Q38" s="1"/>
      <c r="R38" s="1"/>
      <c r="S38" s="1"/>
      <c r="T38" s="27"/>
      <c r="U38" s="28"/>
      <c r="V38" s="1"/>
    </row>
    <row r="39" spans="1:22" ht="15" customHeight="1" x14ac:dyDescent="0.2">
      <c r="A39" s="91"/>
      <c r="B39" s="91"/>
      <c r="C39" s="91"/>
      <c r="D39" s="91"/>
      <c r="E39" s="91"/>
      <c r="F39" s="91"/>
      <c r="G39" s="91"/>
      <c r="H39" s="91"/>
      <c r="I39" s="81"/>
      <c r="J39" s="81"/>
      <c r="L39" s="93" t="s">
        <v>99</v>
      </c>
      <c r="M39" s="94"/>
      <c r="N39" s="94"/>
      <c r="O39" s="94"/>
      <c r="P39" s="94"/>
      <c r="Q39" s="94"/>
      <c r="R39" s="94"/>
      <c r="U39" s="92" t="s">
        <v>96</v>
      </c>
      <c r="V39" s="92"/>
    </row>
    <row r="40" spans="1:22" x14ac:dyDescent="0.2">
      <c r="A40" t="s">
        <v>39</v>
      </c>
      <c r="F40" s="73"/>
      <c r="H40" s="73" t="s">
        <v>10</v>
      </c>
      <c r="L40" s="73"/>
    </row>
    <row r="45" spans="1:22" x14ac:dyDescent="0.2">
      <c r="A45" s="43"/>
      <c r="B45" s="43"/>
    </row>
    <row r="46" spans="1:22" x14ac:dyDescent="0.2">
      <c r="A46" s="43"/>
      <c r="B46" s="43"/>
    </row>
    <row r="47" spans="1:22" x14ac:dyDescent="0.2">
      <c r="A47" s="43"/>
      <c r="B47" s="43"/>
    </row>
  </sheetData>
  <sheetProtection selectLockedCells="1"/>
  <mergeCells count="39">
    <mergeCell ref="P23:S23"/>
    <mergeCell ref="P24:S24"/>
    <mergeCell ref="A15:D15"/>
    <mergeCell ref="F15:L15"/>
    <mergeCell ref="O15:V15"/>
    <mergeCell ref="B17:C17"/>
    <mergeCell ref="B18:C18"/>
    <mergeCell ref="B21:C21"/>
    <mergeCell ref="B22:C22"/>
    <mergeCell ref="B19:C19"/>
    <mergeCell ref="B20:C20"/>
    <mergeCell ref="R3:V3"/>
    <mergeCell ref="R6:V6"/>
    <mergeCell ref="R8:V8"/>
    <mergeCell ref="R4:S4"/>
    <mergeCell ref="B16:C16"/>
    <mergeCell ref="D11:G11"/>
    <mergeCell ref="H11:M11"/>
    <mergeCell ref="N11:Q11"/>
    <mergeCell ref="T11:V11"/>
    <mergeCell ref="C8:G8"/>
    <mergeCell ref="C9:G9"/>
    <mergeCell ref="O8:P8"/>
    <mergeCell ref="I9:N9"/>
    <mergeCell ref="I8:M8"/>
    <mergeCell ref="B25:C25"/>
    <mergeCell ref="B26:C26"/>
    <mergeCell ref="B23:C23"/>
    <mergeCell ref="B24:C24"/>
    <mergeCell ref="A39:H39"/>
    <mergeCell ref="A36:E36"/>
    <mergeCell ref="G36:J36"/>
    <mergeCell ref="U33:V33"/>
    <mergeCell ref="U36:V36"/>
    <mergeCell ref="U39:V39"/>
    <mergeCell ref="L39:R39"/>
    <mergeCell ref="L36:M36"/>
    <mergeCell ref="N33:S33"/>
    <mergeCell ref="N36:S36"/>
  </mergeCells>
  <phoneticPr fontId="5" type="noConversion"/>
  <dataValidations xWindow="279" yWindow="373" count="1">
    <dataValidation allowBlank="1" showInputMessage="1" showErrorMessage="1" prompt="Please use an x" sqref="F17:F26 J17:J26 H17:H26" xr:uid="{00000000-0002-0000-0000-000000000000}"/>
  </dataValidations>
  <printOptions horizontalCentered="1" verticalCentered="1"/>
  <pageMargins left="0" right="0" top="0" bottom="0" header="0" footer="0"/>
  <pageSetup orientation="landscape" r:id="rId1"/>
  <headerFooter alignWithMargins="0">
    <oddHeader xml:space="preserve">&amp;R          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57"/>
    <pageSetUpPr fitToPage="1"/>
  </sheetPr>
  <dimension ref="A1:B56"/>
  <sheetViews>
    <sheetView tabSelected="1" zoomScaleNormal="100" workbookViewId="0">
      <selection activeCell="A7" sqref="A7"/>
    </sheetView>
  </sheetViews>
  <sheetFormatPr defaultRowHeight="12.75" x14ac:dyDescent="0.2"/>
  <cols>
    <col min="1" max="1" width="143.5703125" style="58" customWidth="1"/>
    <col min="2" max="16384" width="9.140625" style="58"/>
  </cols>
  <sheetData>
    <row r="1" spans="1:2" s="56" customFormat="1" ht="15" x14ac:dyDescent="0.25">
      <c r="A1" s="64" t="s">
        <v>75</v>
      </c>
    </row>
    <row r="2" spans="1:2" ht="15" x14ac:dyDescent="0.25">
      <c r="A2" s="65" t="s">
        <v>76</v>
      </c>
    </row>
    <row r="3" spans="1:2" ht="15" x14ac:dyDescent="0.25">
      <c r="A3" s="65"/>
    </row>
    <row r="4" spans="1:2" x14ac:dyDescent="0.2">
      <c r="A4" s="61"/>
    </row>
    <row r="5" spans="1:2" ht="15" customHeight="1" x14ac:dyDescent="0.2">
      <c r="A5" s="57" t="s">
        <v>107</v>
      </c>
    </row>
    <row r="6" spans="1:2" s="59" customFormat="1" ht="15" customHeight="1" x14ac:dyDescent="0.2">
      <c r="A6" s="84" t="s">
        <v>95</v>
      </c>
    </row>
    <row r="7" spans="1:2" ht="15" customHeight="1" x14ac:dyDescent="0.2">
      <c r="A7" s="38" t="s">
        <v>115</v>
      </c>
    </row>
    <row r="8" spans="1:2" s="60" customFormat="1" ht="15" customHeight="1" x14ac:dyDescent="0.2">
      <c r="A8" s="38" t="s">
        <v>94</v>
      </c>
      <c r="B8" s="29"/>
    </row>
    <row r="9" spans="1:2" s="60" customFormat="1" ht="15" customHeight="1" x14ac:dyDescent="0.2">
      <c r="A9" s="38" t="s">
        <v>108</v>
      </c>
      <c r="B9" s="29"/>
    </row>
    <row r="10" spans="1:2" s="60" customFormat="1" ht="15" customHeight="1" x14ac:dyDescent="0.2">
      <c r="A10" s="38" t="s">
        <v>93</v>
      </c>
      <c r="B10" s="29"/>
    </row>
    <row r="11" spans="1:2" s="60" customFormat="1" ht="15" customHeight="1" x14ac:dyDescent="0.2">
      <c r="A11" s="38" t="s">
        <v>69</v>
      </c>
      <c r="B11" s="29"/>
    </row>
    <row r="12" spans="1:2" s="60" customFormat="1" ht="15" customHeight="1" x14ac:dyDescent="0.2">
      <c r="A12" s="38" t="s">
        <v>70</v>
      </c>
      <c r="B12" s="29"/>
    </row>
    <row r="13" spans="1:2" ht="15" customHeight="1" x14ac:dyDescent="0.2">
      <c r="A13" s="38" t="s">
        <v>90</v>
      </c>
    </row>
    <row r="14" spans="1:2" ht="15" customHeight="1" x14ac:dyDescent="0.2">
      <c r="A14" s="38" t="s">
        <v>91</v>
      </c>
    </row>
    <row r="15" spans="1:2" ht="15" customHeight="1" x14ac:dyDescent="0.2">
      <c r="A15" s="38" t="s">
        <v>77</v>
      </c>
    </row>
    <row r="16" spans="1:2" ht="15" customHeight="1" x14ac:dyDescent="0.2">
      <c r="A16" s="38" t="s">
        <v>86</v>
      </c>
    </row>
    <row r="17" spans="1:1" ht="15" customHeight="1" x14ac:dyDescent="0.2">
      <c r="A17" s="38" t="s">
        <v>87</v>
      </c>
    </row>
    <row r="18" spans="1:1" ht="15" customHeight="1" x14ac:dyDescent="0.2">
      <c r="A18" s="38" t="s">
        <v>88</v>
      </c>
    </row>
    <row r="19" spans="1:1" ht="15" customHeight="1" x14ac:dyDescent="0.2">
      <c r="A19" s="38" t="s">
        <v>71</v>
      </c>
    </row>
    <row r="20" spans="1:1" ht="15" customHeight="1" x14ac:dyDescent="0.2">
      <c r="A20" s="87" t="s">
        <v>78</v>
      </c>
    </row>
    <row r="21" spans="1:1" ht="15" customHeight="1" x14ac:dyDescent="0.2">
      <c r="A21" s="57" t="s">
        <v>72</v>
      </c>
    </row>
    <row r="22" spans="1:1" ht="15" customHeight="1" x14ac:dyDescent="0.2">
      <c r="A22" s="57" t="s">
        <v>73</v>
      </c>
    </row>
    <row r="23" spans="1:1" ht="15" customHeight="1" x14ac:dyDescent="0.2">
      <c r="A23" s="38" t="s">
        <v>83</v>
      </c>
    </row>
    <row r="24" spans="1:1" ht="15" customHeight="1" x14ac:dyDescent="0.2">
      <c r="A24" s="38" t="s">
        <v>89</v>
      </c>
    </row>
    <row r="25" spans="1:1" ht="15" customHeight="1" x14ac:dyDescent="0.2">
      <c r="A25" s="88" t="s">
        <v>103</v>
      </c>
    </row>
    <row r="26" spans="1:1" ht="15" customHeight="1" x14ac:dyDescent="0.2">
      <c r="A26" s="38" t="s">
        <v>102</v>
      </c>
    </row>
    <row r="27" spans="1:1" ht="15" customHeight="1" x14ac:dyDescent="0.2">
      <c r="A27" s="38" t="s">
        <v>74</v>
      </c>
    </row>
    <row r="28" spans="1:1" ht="15" customHeight="1" x14ac:dyDescent="0.2">
      <c r="A28" s="90" t="s">
        <v>81</v>
      </c>
    </row>
    <row r="29" spans="1:1" ht="15" customHeight="1" x14ac:dyDescent="0.2">
      <c r="A29" s="89" t="s">
        <v>105</v>
      </c>
    </row>
    <row r="30" spans="1:1" ht="15" customHeight="1" x14ac:dyDescent="0.2">
      <c r="A30" s="89" t="s">
        <v>106</v>
      </c>
    </row>
    <row r="31" spans="1:1" ht="15" customHeight="1" x14ac:dyDescent="0.2">
      <c r="A31" s="37" t="s">
        <v>111</v>
      </c>
    </row>
    <row r="32" spans="1:1" ht="15" customHeight="1" x14ac:dyDescent="0.2">
      <c r="A32" s="37" t="s">
        <v>104</v>
      </c>
    </row>
    <row r="33" spans="1:1" ht="15" customHeight="1" x14ac:dyDescent="0.2">
      <c r="A33" s="37" t="s">
        <v>97</v>
      </c>
    </row>
    <row r="34" spans="1:1" ht="15" customHeight="1" x14ac:dyDescent="0.2">
      <c r="A34" s="37" t="s">
        <v>109</v>
      </c>
    </row>
    <row r="35" spans="1:1" x14ac:dyDescent="0.2">
      <c r="A35" s="37"/>
    </row>
    <row r="36" spans="1:1" x14ac:dyDescent="0.2">
      <c r="A36" s="37"/>
    </row>
    <row r="37" spans="1:1" x14ac:dyDescent="0.2">
      <c r="A37" s="39" t="s">
        <v>42</v>
      </c>
    </row>
    <row r="38" spans="1:1" ht="15.75" x14ac:dyDescent="0.2">
      <c r="A38" s="62" t="s">
        <v>79</v>
      </c>
    </row>
    <row r="39" spans="1:1" x14ac:dyDescent="0.2">
      <c r="A39" s="62" t="s">
        <v>82</v>
      </c>
    </row>
    <row r="41" spans="1:1" ht="14.25" x14ac:dyDescent="0.2">
      <c r="A41" s="66" t="s">
        <v>80</v>
      </c>
    </row>
    <row r="42" spans="1:1" x14ac:dyDescent="0.2">
      <c r="A42" s="37"/>
    </row>
    <row r="43" spans="1:1" x14ac:dyDescent="0.2">
      <c r="A43" s="39" t="s">
        <v>43</v>
      </c>
    </row>
    <row r="44" spans="1:1" x14ac:dyDescent="0.2">
      <c r="A44" s="37"/>
    </row>
    <row r="45" spans="1:1" x14ac:dyDescent="0.2">
      <c r="A45" s="69" t="s">
        <v>44</v>
      </c>
    </row>
    <row r="46" spans="1:1" x14ac:dyDescent="0.2">
      <c r="A46" s="69"/>
    </row>
    <row r="47" spans="1:1" x14ac:dyDescent="0.2">
      <c r="A47" s="69" t="s">
        <v>45</v>
      </c>
    </row>
    <row r="48" spans="1:1" x14ac:dyDescent="0.2">
      <c r="A48" s="69" t="s">
        <v>46</v>
      </c>
    </row>
    <row r="49" spans="1:1" x14ac:dyDescent="0.2">
      <c r="A49" s="69" t="s">
        <v>47</v>
      </c>
    </row>
    <row r="50" spans="1:1" x14ac:dyDescent="0.2">
      <c r="A50" s="69" t="s">
        <v>48</v>
      </c>
    </row>
    <row r="51" spans="1:1" x14ac:dyDescent="0.2">
      <c r="A51" s="69"/>
    </row>
    <row r="52" spans="1:1" x14ac:dyDescent="0.2">
      <c r="A52" s="69" t="s">
        <v>49</v>
      </c>
    </row>
    <row r="53" spans="1:1" x14ac:dyDescent="0.2">
      <c r="A53" s="69" t="s">
        <v>50</v>
      </c>
    </row>
    <row r="54" spans="1:1" x14ac:dyDescent="0.2">
      <c r="A54" s="69" t="s">
        <v>51</v>
      </c>
    </row>
    <row r="55" spans="1:1" x14ac:dyDescent="0.2">
      <c r="A55" s="70"/>
    </row>
    <row r="56" spans="1:1" ht="15.75" x14ac:dyDescent="0.25">
      <c r="A56" s="63"/>
    </row>
  </sheetData>
  <phoneticPr fontId="5" type="noConversion"/>
  <hyperlinks>
    <hyperlink ref="A25" r:id="rId1" display="https://fdotewp1.dot.state.fl.us/CityToCityMileage" xr:uid="{00000000-0004-0000-0100-000000000000}"/>
  </hyperlinks>
  <pageMargins left="1" right="1" top="0.75" bottom="1" header="0.5" footer="0.5"/>
  <pageSetup scale="58" orientation="portrait" r:id="rId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V49"/>
  <sheetViews>
    <sheetView topLeftCell="A25" zoomScaleNormal="100" workbookViewId="0">
      <selection activeCell="C8" sqref="C8:G8"/>
    </sheetView>
  </sheetViews>
  <sheetFormatPr defaultRowHeight="12.75" x14ac:dyDescent="0.2"/>
  <cols>
    <col min="1" max="1" width="10.140625" customWidth="1"/>
    <col min="2" max="2" width="4.140625" customWidth="1"/>
    <col min="3" max="3" width="7" customWidth="1"/>
    <col min="4" max="4" width="10.5703125" customWidth="1"/>
    <col min="5" max="5" width="1.7109375" customWidth="1"/>
    <col min="6" max="6" width="5.28515625" customWidth="1"/>
    <col min="7" max="7" width="1.85546875" customWidth="1"/>
    <col min="8" max="8" width="5.85546875" customWidth="1"/>
    <col min="9" max="9" width="1.85546875" customWidth="1"/>
    <col min="10" max="10" width="5.5703125" customWidth="1"/>
    <col min="11" max="11" width="1.7109375" customWidth="1"/>
    <col min="14" max="14" width="3.28515625" customWidth="1"/>
    <col min="15" max="15" width="2.5703125" customWidth="1"/>
    <col min="17" max="17" width="2.42578125" customWidth="1"/>
    <col min="20" max="20" width="1.7109375" customWidth="1"/>
    <col min="21" max="21" width="6.28515625" customWidth="1"/>
    <col min="22" max="22" width="12.42578125" customWidth="1"/>
  </cols>
  <sheetData>
    <row r="1" spans="1:22" ht="18" customHeight="1" x14ac:dyDescent="0.2">
      <c r="V1" t="s">
        <v>55</v>
      </c>
    </row>
    <row r="2" spans="1:22" ht="15" customHeight="1" x14ac:dyDescent="0.2">
      <c r="V2" t="s">
        <v>110</v>
      </c>
    </row>
    <row r="3" spans="1:22" ht="24.75" customHeight="1" x14ac:dyDescent="0.3">
      <c r="A3" s="30" t="s">
        <v>112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2" t="s">
        <v>0</v>
      </c>
      <c r="Q3" s="1"/>
      <c r="R3" s="98" t="s">
        <v>56</v>
      </c>
      <c r="S3" s="98"/>
      <c r="T3" s="98"/>
      <c r="U3" s="98"/>
      <c r="V3" s="98"/>
    </row>
    <row r="4" spans="1:22" ht="24.75" customHeight="1" x14ac:dyDescent="0.25">
      <c r="A4" s="31" t="s">
        <v>1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2" t="s">
        <v>34</v>
      </c>
      <c r="Q4" s="1"/>
      <c r="R4" s="99" t="s">
        <v>57</v>
      </c>
      <c r="S4" s="99"/>
      <c r="T4" s="5"/>
      <c r="U4" s="34" t="s">
        <v>35</v>
      </c>
      <c r="V4" s="55" t="s">
        <v>59</v>
      </c>
    </row>
    <row r="5" spans="1:22" ht="18" x14ac:dyDescent="0.25">
      <c r="B5" s="32"/>
      <c r="C5" s="32"/>
      <c r="D5" s="32"/>
      <c r="E5" s="32"/>
      <c r="F5" s="32"/>
      <c r="G5" s="32"/>
      <c r="H5" s="32"/>
      <c r="I5" s="1"/>
      <c r="J5" s="1"/>
      <c r="K5" s="1"/>
      <c r="L5" s="1"/>
      <c r="M5" s="1"/>
      <c r="N5" s="1"/>
      <c r="O5" s="1"/>
      <c r="P5" s="3"/>
      <c r="Q5" s="1"/>
      <c r="R5" s="1"/>
      <c r="S5" s="1"/>
      <c r="T5" s="1"/>
      <c r="U5" s="1"/>
      <c r="V5" s="1"/>
    </row>
    <row r="6" spans="1:22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2" t="s">
        <v>41</v>
      </c>
      <c r="Q6" s="1"/>
      <c r="R6" s="98" t="s">
        <v>58</v>
      </c>
      <c r="S6" s="98"/>
      <c r="T6" s="98"/>
      <c r="U6" s="98"/>
      <c r="V6" s="98"/>
    </row>
    <row r="7" spans="1:22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x14ac:dyDescent="0.2">
      <c r="A8" s="4" t="s">
        <v>2</v>
      </c>
      <c r="B8" s="1"/>
      <c r="C8" s="91" t="s">
        <v>60</v>
      </c>
      <c r="D8" s="91"/>
      <c r="E8" s="91"/>
      <c r="F8" s="91"/>
      <c r="G8" s="91"/>
      <c r="H8" s="41" t="s">
        <v>3</v>
      </c>
      <c r="I8" s="91" t="s">
        <v>61</v>
      </c>
      <c r="J8" s="91"/>
      <c r="K8" s="91"/>
      <c r="L8" s="91"/>
      <c r="M8" s="91"/>
      <c r="N8" s="5"/>
      <c r="O8" s="100" t="s">
        <v>52</v>
      </c>
      <c r="P8" s="94"/>
      <c r="Q8" s="12"/>
      <c r="R8" s="91" t="s">
        <v>62</v>
      </c>
      <c r="S8" s="91"/>
      <c r="T8" s="91"/>
      <c r="U8" s="91"/>
      <c r="V8" s="91"/>
    </row>
    <row r="9" spans="1:22" x14ac:dyDescent="0.2">
      <c r="A9" s="1"/>
      <c r="B9" s="1"/>
      <c r="C9" s="101" t="s">
        <v>40</v>
      </c>
      <c r="D9" s="101"/>
      <c r="E9" s="101"/>
      <c r="F9" s="101"/>
      <c r="G9" s="101"/>
      <c r="H9" s="6"/>
      <c r="I9" s="101" t="s">
        <v>4</v>
      </c>
      <c r="J9" s="101"/>
      <c r="K9" s="101"/>
      <c r="L9" s="101"/>
      <c r="M9" s="101"/>
      <c r="N9" s="102"/>
      <c r="O9" s="7"/>
      <c r="P9" s="7"/>
    </row>
    <row r="10" spans="1:22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x14ac:dyDescent="0.2">
      <c r="A11" s="4" t="s">
        <v>5</v>
      </c>
      <c r="B11" s="1"/>
      <c r="C11" s="1"/>
      <c r="D11" s="91" t="s">
        <v>64</v>
      </c>
      <c r="E11" s="91"/>
      <c r="F11" s="91"/>
      <c r="G11" s="91"/>
      <c r="H11" s="100" t="s">
        <v>54</v>
      </c>
      <c r="I11" s="100"/>
      <c r="J11" s="100"/>
      <c r="K11" s="100"/>
      <c r="L11" s="100"/>
      <c r="M11" s="100"/>
      <c r="N11" s="91" t="s">
        <v>68</v>
      </c>
      <c r="O11" s="91"/>
      <c r="P11" s="91"/>
      <c r="Q11" s="91"/>
      <c r="R11" s="42" t="s">
        <v>53</v>
      </c>
      <c r="S11" s="12"/>
      <c r="T11" s="91" t="s">
        <v>63</v>
      </c>
      <c r="U11" s="91"/>
      <c r="V11" s="91"/>
    </row>
    <row r="12" spans="1:22" x14ac:dyDescent="0.2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x14ac:dyDescent="0.2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</row>
    <row r="15" spans="1:22" ht="18.75" customHeight="1" x14ac:dyDescent="0.2">
      <c r="A15" s="105" t="s">
        <v>6</v>
      </c>
      <c r="B15" s="105"/>
      <c r="C15" s="105"/>
      <c r="D15" s="105"/>
      <c r="E15" s="9"/>
      <c r="F15" s="106" t="s">
        <v>7</v>
      </c>
      <c r="G15" s="106"/>
      <c r="H15" s="106"/>
      <c r="I15" s="106"/>
      <c r="J15" s="106"/>
      <c r="K15" s="106"/>
      <c r="L15" s="106"/>
      <c r="M15" s="9" t="s">
        <v>8</v>
      </c>
      <c r="N15" s="8"/>
      <c r="O15" s="105" t="s">
        <v>9</v>
      </c>
      <c r="P15" s="105"/>
      <c r="Q15" s="105"/>
      <c r="R15" s="105"/>
      <c r="S15" s="105"/>
      <c r="T15" s="105"/>
      <c r="U15" s="105"/>
      <c r="V15" s="105"/>
    </row>
    <row r="16" spans="1:22" x14ac:dyDescent="0.2">
      <c r="A16" s="9" t="s">
        <v>10</v>
      </c>
      <c r="B16" s="91" t="s">
        <v>11</v>
      </c>
      <c r="C16" s="91"/>
      <c r="D16" s="9" t="s">
        <v>12</v>
      </c>
      <c r="E16" s="9"/>
      <c r="F16" s="9" t="s">
        <v>13</v>
      </c>
      <c r="G16" s="9"/>
      <c r="H16" s="9" t="s">
        <v>14</v>
      </c>
      <c r="I16" s="9"/>
      <c r="J16" s="9" t="s">
        <v>15</v>
      </c>
      <c r="K16" s="1"/>
      <c r="L16" s="9" t="s">
        <v>16</v>
      </c>
      <c r="M16" s="10" t="s">
        <v>17</v>
      </c>
      <c r="N16" s="11"/>
      <c r="O16" s="12"/>
      <c r="P16" s="12"/>
      <c r="Q16" s="12"/>
      <c r="R16" s="12"/>
      <c r="S16" s="1"/>
      <c r="T16" s="1"/>
      <c r="U16" s="1"/>
      <c r="V16" s="47"/>
    </row>
    <row r="17" spans="1:22" ht="16.5" customHeight="1" x14ac:dyDescent="0.2">
      <c r="A17" s="13">
        <v>39845</v>
      </c>
      <c r="B17" s="96" t="s">
        <v>65</v>
      </c>
      <c r="C17" s="97"/>
      <c r="D17" s="14"/>
      <c r="E17" s="22"/>
      <c r="F17" s="15" t="s">
        <v>67</v>
      </c>
      <c r="G17" s="22"/>
      <c r="H17" s="15" t="s">
        <v>67</v>
      </c>
      <c r="I17" s="22"/>
      <c r="J17" s="15"/>
      <c r="K17" s="1"/>
      <c r="L17" s="44">
        <f>SUM(IF((F17="x"),6,0)+(IF((H17="x"),11,0))+(IF((J17="x"),19,0)))</f>
        <v>17</v>
      </c>
      <c r="M17" s="16">
        <v>59</v>
      </c>
      <c r="N17" s="17"/>
      <c r="O17" s="18"/>
      <c r="P17" s="18" t="s">
        <v>18</v>
      </c>
      <c r="Q17" s="18"/>
      <c r="R17" s="18"/>
      <c r="S17" s="19"/>
      <c r="T17" s="1"/>
      <c r="U17" s="40"/>
      <c r="V17" s="48"/>
    </row>
    <row r="18" spans="1:22" ht="16.5" customHeight="1" x14ac:dyDescent="0.2">
      <c r="A18" s="67" t="s">
        <v>84</v>
      </c>
      <c r="B18" s="108" t="s">
        <v>85</v>
      </c>
      <c r="C18" s="97"/>
      <c r="D18" s="14"/>
      <c r="E18" s="22"/>
      <c r="F18" s="15"/>
      <c r="G18" s="22"/>
      <c r="H18" s="15"/>
      <c r="I18" s="22"/>
      <c r="J18" s="15"/>
      <c r="K18" s="1"/>
      <c r="L18" s="44">
        <f>SUM(IF((F18="x"),6,0)+(IF((H18="x"),11,0))+(IF((J18="x"),19,0)))</f>
        <v>0</v>
      </c>
      <c r="M18" s="16">
        <v>5</v>
      </c>
      <c r="N18" s="17"/>
      <c r="O18" s="20"/>
      <c r="P18" s="20" t="s">
        <v>19</v>
      </c>
      <c r="Q18" s="20"/>
      <c r="R18" s="20"/>
      <c r="S18" s="1"/>
      <c r="T18" s="1"/>
      <c r="U18" s="40"/>
      <c r="V18" s="49"/>
    </row>
    <row r="19" spans="1:22" ht="16.5" customHeight="1" x14ac:dyDescent="0.2">
      <c r="A19" s="13">
        <v>39846</v>
      </c>
      <c r="B19" s="96"/>
      <c r="C19" s="97"/>
      <c r="D19" s="14" t="s">
        <v>66</v>
      </c>
      <c r="E19" s="22"/>
      <c r="F19" s="15" t="s">
        <v>67</v>
      </c>
      <c r="G19" s="22"/>
      <c r="H19" s="15"/>
      <c r="I19" s="22"/>
      <c r="J19" s="15"/>
      <c r="K19" s="1"/>
      <c r="L19" s="44">
        <f>SUM(IF((F19="x"),6,0)+(IF((H19="x"),11,0))+(IF((J19="x"),19,0)))</f>
        <v>6</v>
      </c>
      <c r="M19" s="16">
        <v>59</v>
      </c>
      <c r="N19" s="17"/>
      <c r="O19" s="20"/>
      <c r="P19" s="20" t="s">
        <v>20</v>
      </c>
      <c r="Q19" s="20"/>
      <c r="R19" s="20"/>
      <c r="S19" s="1"/>
      <c r="T19" s="1"/>
      <c r="U19" s="40"/>
      <c r="V19" s="49"/>
    </row>
    <row r="20" spans="1:22" ht="16.5" customHeight="1" x14ac:dyDescent="0.2">
      <c r="A20" s="13"/>
      <c r="B20" s="96"/>
      <c r="C20" s="97"/>
      <c r="D20" s="14"/>
      <c r="E20" s="22"/>
      <c r="F20" s="15"/>
      <c r="G20" s="22"/>
      <c r="H20" s="15"/>
      <c r="I20" s="22"/>
      <c r="J20" s="15"/>
      <c r="K20" s="1"/>
      <c r="L20" s="44">
        <f t="shared" ref="L20:L25" si="0">SUM(IF((F20="x"),6,0)+(IF((H20="x"),11,0))+(IF((J20="x"),19,0)))</f>
        <v>0</v>
      </c>
      <c r="M20" s="16"/>
      <c r="N20" s="17"/>
      <c r="O20" s="20"/>
      <c r="P20" s="20" t="s">
        <v>21</v>
      </c>
      <c r="Q20" s="20"/>
      <c r="R20" s="20"/>
      <c r="S20" s="1"/>
      <c r="T20" s="1"/>
      <c r="U20" s="40"/>
      <c r="V20" s="49">
        <v>1.5</v>
      </c>
    </row>
    <row r="21" spans="1:22" ht="16.5" customHeight="1" x14ac:dyDescent="0.2">
      <c r="A21" s="13"/>
      <c r="B21" s="96"/>
      <c r="C21" s="97"/>
      <c r="D21" s="14"/>
      <c r="E21" s="22"/>
      <c r="F21" s="15"/>
      <c r="G21" s="22"/>
      <c r="H21" s="15"/>
      <c r="I21" s="22"/>
      <c r="J21" s="15"/>
      <c r="K21" s="1"/>
      <c r="L21" s="44">
        <f>SUM(IF((F21="x"),6,0)+(IF((H21="x"),11,0))+(IF((J21="x"),19,0)))</f>
        <v>0</v>
      </c>
      <c r="M21" s="16"/>
      <c r="N21" s="17"/>
      <c r="O21" s="20"/>
      <c r="P21" s="20" t="s">
        <v>22</v>
      </c>
      <c r="Q21" s="20"/>
      <c r="R21" s="20"/>
      <c r="S21" s="1"/>
      <c r="T21" s="1"/>
      <c r="U21" s="40"/>
      <c r="V21" s="49"/>
    </row>
    <row r="22" spans="1:22" ht="16.5" customHeight="1" x14ac:dyDescent="0.2">
      <c r="A22" s="13"/>
      <c r="B22" s="96"/>
      <c r="C22" s="97"/>
      <c r="D22" s="14"/>
      <c r="E22" s="22"/>
      <c r="F22" s="15"/>
      <c r="G22" s="22"/>
      <c r="H22" s="15"/>
      <c r="I22" s="22"/>
      <c r="J22" s="15"/>
      <c r="K22" s="1"/>
      <c r="L22" s="44">
        <f t="shared" si="0"/>
        <v>0</v>
      </c>
      <c r="M22" s="16"/>
      <c r="N22" s="17"/>
      <c r="O22" s="20"/>
      <c r="P22" s="20" t="s">
        <v>23</v>
      </c>
      <c r="Q22" s="20"/>
      <c r="R22" s="20"/>
      <c r="S22" s="1"/>
      <c r="T22" s="1"/>
      <c r="U22" s="12"/>
      <c r="V22" s="50"/>
    </row>
    <row r="23" spans="1:22" ht="16.5" customHeight="1" x14ac:dyDescent="0.2">
      <c r="A23" s="13"/>
      <c r="B23" s="96"/>
      <c r="C23" s="97"/>
      <c r="D23" s="14"/>
      <c r="E23" s="22"/>
      <c r="F23" s="15"/>
      <c r="G23" s="22"/>
      <c r="H23" s="15"/>
      <c r="I23" s="22"/>
      <c r="J23" s="15"/>
      <c r="K23" s="1"/>
      <c r="L23" s="44">
        <f t="shared" si="0"/>
        <v>0</v>
      </c>
      <c r="M23" s="16"/>
      <c r="N23" s="17"/>
      <c r="O23" s="20"/>
      <c r="P23" s="103"/>
      <c r="Q23" s="103"/>
      <c r="R23" s="103"/>
      <c r="S23" s="103"/>
      <c r="T23" s="1"/>
      <c r="U23" s="40"/>
      <c r="V23" s="48"/>
    </row>
    <row r="24" spans="1:22" ht="16.5" customHeight="1" x14ac:dyDescent="0.2">
      <c r="A24" s="13"/>
      <c r="B24" s="96"/>
      <c r="C24" s="97"/>
      <c r="D24" s="14"/>
      <c r="E24" s="22"/>
      <c r="F24" s="15"/>
      <c r="G24" s="22"/>
      <c r="H24" s="15"/>
      <c r="I24" s="22"/>
      <c r="J24" s="15"/>
      <c r="K24" s="1"/>
      <c r="L24" s="44">
        <f t="shared" si="0"/>
        <v>0</v>
      </c>
      <c r="M24" s="16"/>
      <c r="N24" s="17"/>
      <c r="O24" s="20"/>
      <c r="P24" s="104"/>
      <c r="Q24" s="104"/>
      <c r="R24" s="104"/>
      <c r="S24" s="104"/>
      <c r="T24" s="1"/>
      <c r="U24" s="40"/>
      <c r="V24" s="49"/>
    </row>
    <row r="25" spans="1:22" ht="16.5" customHeight="1" x14ac:dyDescent="0.2">
      <c r="A25" s="13"/>
      <c r="B25" s="96"/>
      <c r="C25" s="97"/>
      <c r="D25" s="14"/>
      <c r="E25" s="22"/>
      <c r="F25" s="15"/>
      <c r="G25" s="22"/>
      <c r="H25" s="15"/>
      <c r="I25" s="22"/>
      <c r="J25" s="15"/>
      <c r="K25" s="1"/>
      <c r="L25" s="44">
        <f t="shared" si="0"/>
        <v>0</v>
      </c>
      <c r="M25" s="16"/>
      <c r="N25" s="17"/>
      <c r="O25" s="20"/>
      <c r="P25" s="20" t="s">
        <v>24</v>
      </c>
      <c r="Q25" s="20"/>
      <c r="R25" s="20"/>
      <c r="S25" s="1"/>
      <c r="T25" s="1"/>
      <c r="U25" s="40"/>
      <c r="V25" s="49"/>
    </row>
    <row r="26" spans="1:22" ht="16.5" customHeight="1" thickBot="1" x14ac:dyDescent="0.25">
      <c r="A26" s="13"/>
      <c r="B26" s="96"/>
      <c r="C26" s="97"/>
      <c r="D26" s="14"/>
      <c r="E26" s="22"/>
      <c r="F26" s="15"/>
      <c r="G26" s="22"/>
      <c r="H26" s="15"/>
      <c r="I26" s="22"/>
      <c r="J26" s="15"/>
      <c r="K26" s="1"/>
      <c r="L26" s="44">
        <f>SUM(IF((F26="x"),6,0)+(IF((H26="x"),11,0))+(IF((J26="x"),19,0)))</f>
        <v>0</v>
      </c>
      <c r="M26" s="16"/>
      <c r="N26" s="17"/>
      <c r="O26" s="20"/>
      <c r="P26" s="20"/>
      <c r="Q26" s="20"/>
      <c r="R26" s="20"/>
      <c r="S26" s="2" t="s">
        <v>25</v>
      </c>
      <c r="T26" s="1"/>
      <c r="V26" s="51">
        <f>SUM(V17:V25)</f>
        <v>1.5</v>
      </c>
    </row>
    <row r="27" spans="1:22" ht="16.5" customHeight="1" thickTop="1" x14ac:dyDescent="0.2">
      <c r="A27" s="1"/>
      <c r="B27" s="1"/>
      <c r="C27" s="1"/>
      <c r="D27" s="1"/>
      <c r="E27" s="1"/>
      <c r="F27" s="1"/>
      <c r="G27" s="1"/>
      <c r="H27" s="1"/>
      <c r="I27" s="1"/>
      <c r="J27" s="2" t="s">
        <v>26</v>
      </c>
      <c r="K27" s="1"/>
      <c r="L27" s="45">
        <f>SUM(L17:L26)</f>
        <v>23</v>
      </c>
      <c r="M27" s="21"/>
      <c r="N27" s="21"/>
      <c r="O27" s="22"/>
      <c r="P27" s="22"/>
      <c r="Q27" s="22"/>
      <c r="R27" s="22"/>
      <c r="S27" s="2" t="s">
        <v>26</v>
      </c>
      <c r="T27" s="1"/>
      <c r="V27" s="52">
        <f>L27</f>
        <v>23</v>
      </c>
    </row>
    <row r="28" spans="1:22" ht="16.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3" t="s">
        <v>27</v>
      </c>
      <c r="M28" s="36">
        <f>SUM(M17:M26)</f>
        <v>123</v>
      </c>
      <c r="N28" s="8"/>
      <c r="O28" s="1"/>
      <c r="P28" s="1"/>
      <c r="Q28" s="1"/>
      <c r="R28" s="1"/>
      <c r="S28" s="2" t="s">
        <v>28</v>
      </c>
      <c r="T28" s="1"/>
      <c r="V28" s="53">
        <f>M30</f>
        <v>54.734999999999999</v>
      </c>
    </row>
    <row r="29" spans="1:22" ht="16.5" customHeight="1" thickBo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33">
        <v>0.44500000000000001</v>
      </c>
      <c r="N29" s="8"/>
      <c r="O29" s="1"/>
      <c r="P29" s="1"/>
      <c r="Q29" s="1"/>
      <c r="R29" s="1"/>
      <c r="S29" s="1"/>
      <c r="T29" s="1"/>
      <c r="U29" s="1"/>
      <c r="V29" s="47"/>
    </row>
    <row r="30" spans="1:22" ht="21.75" customHeight="1" thickBo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2" t="s">
        <v>29</v>
      </c>
      <c r="M30" s="46">
        <f>M28*M29</f>
        <v>54.734999999999999</v>
      </c>
      <c r="N30" s="8"/>
      <c r="O30" s="1"/>
      <c r="P30" s="23"/>
      <c r="Q30" s="24"/>
      <c r="R30" s="24"/>
      <c r="S30" s="25" t="s">
        <v>30</v>
      </c>
      <c r="T30" s="26" t="s">
        <v>31</v>
      </c>
      <c r="V30" s="54">
        <f>SUM(V26:V28)</f>
        <v>79.234999999999999</v>
      </c>
    </row>
    <row r="31" spans="1:22" x14ac:dyDescent="0.2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</row>
    <row r="32" spans="1:22" x14ac:dyDescent="0.2">
      <c r="A32" s="71" t="s">
        <v>36</v>
      </c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1"/>
      <c r="O32" s="1"/>
      <c r="P32" s="1"/>
      <c r="Q32" s="1"/>
      <c r="R32" s="1"/>
      <c r="S32" s="1"/>
      <c r="T32" s="1"/>
      <c r="U32" s="1"/>
      <c r="V32" s="1"/>
    </row>
    <row r="33" spans="1:22" x14ac:dyDescent="0.2">
      <c r="A33" s="71" t="s">
        <v>37</v>
      </c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91"/>
      <c r="O33" s="91"/>
      <c r="P33" s="91"/>
      <c r="Q33" s="91"/>
      <c r="R33" s="91"/>
      <c r="S33" s="91"/>
      <c r="T33" s="22"/>
      <c r="U33" s="91"/>
      <c r="V33" s="91"/>
    </row>
    <row r="34" spans="1:22" x14ac:dyDescent="0.2">
      <c r="A34" s="71" t="s">
        <v>38</v>
      </c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1" t="s">
        <v>32</v>
      </c>
      <c r="O34" s="1"/>
      <c r="P34" s="1"/>
      <c r="S34" s="1"/>
      <c r="T34" s="1"/>
      <c r="U34" s="1" t="s">
        <v>10</v>
      </c>
      <c r="V34" s="1"/>
    </row>
    <row r="35" spans="1:22" x14ac:dyDescent="0.2">
      <c r="A35" s="71"/>
      <c r="B35" s="71"/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1"/>
      <c r="O35" s="1"/>
      <c r="P35" s="1"/>
      <c r="Q35" s="1"/>
      <c r="R35" s="1"/>
      <c r="S35" s="1"/>
      <c r="T35" s="1"/>
      <c r="U35" s="1"/>
      <c r="V35" s="1"/>
    </row>
    <row r="36" spans="1:22" x14ac:dyDescent="0.2">
      <c r="A36" s="91"/>
      <c r="B36" s="91"/>
      <c r="C36" s="91"/>
      <c r="D36" s="91"/>
      <c r="E36" s="91"/>
      <c r="F36" s="72"/>
      <c r="G36" s="91"/>
      <c r="H36" s="91"/>
      <c r="I36" s="91"/>
      <c r="J36" s="91"/>
      <c r="K36" s="1"/>
      <c r="L36" s="95"/>
      <c r="M36" s="95"/>
      <c r="N36" s="91"/>
      <c r="O36" s="91"/>
      <c r="P36" s="91"/>
      <c r="Q36" s="91"/>
      <c r="R36" s="91"/>
      <c r="S36" s="91"/>
      <c r="T36" s="22"/>
      <c r="U36" s="91"/>
      <c r="V36" s="91"/>
    </row>
    <row r="37" spans="1:22" x14ac:dyDescent="0.2">
      <c r="A37" s="74" t="s">
        <v>92</v>
      </c>
      <c r="B37" s="75"/>
      <c r="C37" s="76"/>
      <c r="D37" s="77"/>
      <c r="E37" s="78"/>
      <c r="F37" s="79"/>
      <c r="G37" s="78"/>
      <c r="H37" s="80"/>
      <c r="I37" s="78"/>
      <c r="J37" s="75"/>
      <c r="K37" s="1"/>
      <c r="M37" s="1"/>
      <c r="N37" s="1" t="s">
        <v>33</v>
      </c>
      <c r="O37" s="1"/>
      <c r="R37" s="1"/>
      <c r="S37" s="1"/>
      <c r="T37" s="1"/>
      <c r="U37" s="1" t="s">
        <v>10</v>
      </c>
      <c r="V37" s="1"/>
    </row>
    <row r="38" spans="1:22" s="83" customFormat="1" ht="9.75" customHeight="1" x14ac:dyDescent="0.2">
      <c r="A38" s="4"/>
      <c r="B38"/>
      <c r="C38"/>
      <c r="D38"/>
      <c r="E38"/>
      <c r="F38"/>
      <c r="G38"/>
      <c r="H38"/>
      <c r="I38"/>
      <c r="J38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</row>
    <row r="39" spans="1:22" s="83" customFormat="1" ht="9.75" customHeight="1" x14ac:dyDescent="0.2">
      <c r="A39" s="91"/>
      <c r="B39" s="91"/>
      <c r="C39" s="91"/>
      <c r="D39" s="91"/>
      <c r="E39" s="91"/>
      <c r="F39" s="91"/>
      <c r="G39" s="91"/>
      <c r="H39" s="91"/>
      <c r="I39" s="81"/>
      <c r="J39" s="81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</row>
    <row r="40" spans="1:22" x14ac:dyDescent="0.2">
      <c r="A40" t="s">
        <v>39</v>
      </c>
      <c r="F40" s="73"/>
      <c r="H40" s="73" t="s">
        <v>10</v>
      </c>
      <c r="K40" s="1"/>
      <c r="L40" s="28"/>
      <c r="M40" s="4"/>
      <c r="N40" s="107" t="s">
        <v>100</v>
      </c>
      <c r="O40" s="107"/>
      <c r="P40" s="107"/>
      <c r="Q40" s="107"/>
      <c r="R40" s="107"/>
      <c r="S40" s="107"/>
      <c r="T40" s="107"/>
      <c r="U40" s="86" t="s">
        <v>101</v>
      </c>
      <c r="V40" s="1"/>
    </row>
    <row r="47" spans="1:22" x14ac:dyDescent="0.2">
      <c r="A47" s="43"/>
      <c r="B47" s="43"/>
    </row>
    <row r="48" spans="1:22" x14ac:dyDescent="0.2">
      <c r="A48" s="43"/>
      <c r="B48" s="43"/>
    </row>
    <row r="49" spans="1:2" x14ac:dyDescent="0.2">
      <c r="A49" s="43"/>
      <c r="B49" s="43"/>
    </row>
  </sheetData>
  <mergeCells count="38">
    <mergeCell ref="N40:T40"/>
    <mergeCell ref="A39:H39"/>
    <mergeCell ref="R3:V3"/>
    <mergeCell ref="R4:S4"/>
    <mergeCell ref="R6:V6"/>
    <mergeCell ref="C8:G8"/>
    <mergeCell ref="I8:M8"/>
    <mergeCell ref="O8:P8"/>
    <mergeCell ref="R8:V8"/>
    <mergeCell ref="B18:C18"/>
    <mergeCell ref="C9:G9"/>
    <mergeCell ref="I9:N9"/>
    <mergeCell ref="D11:G11"/>
    <mergeCell ref="H11:M11"/>
    <mergeCell ref="N11:Q11"/>
    <mergeCell ref="A15:D15"/>
    <mergeCell ref="F15:L15"/>
    <mergeCell ref="O15:V15"/>
    <mergeCell ref="B16:C16"/>
    <mergeCell ref="B17:C17"/>
    <mergeCell ref="T11:V11"/>
    <mergeCell ref="U33:V33"/>
    <mergeCell ref="B19:C19"/>
    <mergeCell ref="B20:C20"/>
    <mergeCell ref="B21:C21"/>
    <mergeCell ref="B22:C22"/>
    <mergeCell ref="B23:C23"/>
    <mergeCell ref="P23:S23"/>
    <mergeCell ref="B24:C24"/>
    <mergeCell ref="P24:S24"/>
    <mergeCell ref="B25:C25"/>
    <mergeCell ref="B26:C26"/>
    <mergeCell ref="N33:S33"/>
    <mergeCell ref="A36:E36"/>
    <mergeCell ref="G36:J36"/>
    <mergeCell ref="L36:M36"/>
    <mergeCell ref="N36:S36"/>
    <mergeCell ref="U36:V36"/>
  </mergeCells>
  <phoneticPr fontId="5" type="noConversion"/>
  <dataValidations count="1">
    <dataValidation allowBlank="1" showInputMessage="1" showErrorMessage="1" prompt="Please use an x" sqref="F17:F26 H17:H26 J17:J26" xr:uid="{00000000-0002-0000-0200-000000000000}"/>
  </dataValidations>
  <pageMargins left="0.75" right="0.75" top="1" bottom="1" header="0.5" footer="0.5"/>
  <pageSetup scale="72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3371D7FF3F8AC4D976CAE9B60CE3A87" ma:contentTypeVersion="2" ma:contentTypeDescription="Create a new document." ma:contentTypeScope="" ma:versionID="b7b673b11d99c44b2184069cb430f7a1">
  <xsd:schema xmlns:xsd="http://www.w3.org/2001/XMLSchema" xmlns:xs="http://www.w3.org/2001/XMLSchema" xmlns:p="http://schemas.microsoft.com/office/2006/metadata/properties" xmlns:ns3="2de58a0e-f498-4c27-8988-80094811d543" targetNamespace="http://schemas.microsoft.com/office/2006/metadata/properties" ma:root="true" ma:fieldsID="2272ffd40aba318da06d7c023b24d0df" ns3:_="">
    <xsd:import namespace="2de58a0e-f498-4c27-8988-80094811d543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e58a0e-f498-4c27-8988-80094811d54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EF69FE8-1536-49C5-B498-5FCB5FBD6F1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6735E00-4B4C-46A8-8671-03F6878ECDE1}">
  <ds:schemaRefs>
    <ds:schemaRef ds:uri="http://schemas.microsoft.com/office/2006/metadata/properties"/>
    <ds:schemaRef ds:uri="http://schemas.openxmlformats.org/package/2006/metadata/core-properties"/>
    <ds:schemaRef ds:uri="http://schemas.microsoft.com/office/infopath/2007/PartnerControls"/>
    <ds:schemaRef ds:uri="http://purl.org/dc/elements/1.1/"/>
    <ds:schemaRef ds:uri="http://purl.org/dc/terms/"/>
    <ds:schemaRef ds:uri="http://schemas.microsoft.com/office/2006/documentManagement/types"/>
    <ds:schemaRef ds:uri="http://www.w3.org/XML/1998/namespace"/>
    <ds:schemaRef ds:uri="2de58a0e-f498-4c27-8988-80094811d543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025B1E4F-56BD-4F54-B155-E2DC69419E1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de58a0e-f498-4c27-8988-80094811d54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FB-042</vt:lpstr>
      <vt:lpstr>INSTRUCTIONS</vt:lpstr>
      <vt:lpstr>SAMPLE</vt:lpstr>
      <vt:lpstr>Sheet1</vt:lpstr>
      <vt:lpstr>'FB-042'!Print_Area</vt:lpstr>
      <vt:lpstr>INSTRUCTIONS!Print_Area</vt:lpstr>
      <vt:lpstr>SAMPLE!Print_Area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Preferred Customer</dc:creator>
  <cp:lastModifiedBy>Rose Raynak</cp:lastModifiedBy>
  <cp:lastPrinted>2022-07-06T11:55:55Z</cp:lastPrinted>
  <dcterms:created xsi:type="dcterms:W3CDTF">2006-07-19T20:47:17Z</dcterms:created>
  <dcterms:modified xsi:type="dcterms:W3CDTF">2022-07-13T13:56:15Z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0x01010013371D7FF3F8AC4D976CAE9B60CE3A87</vt:lpwstr>
  </property>
</Properties>
</file>